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<sst xmlns="http://schemas.openxmlformats.org/spreadsheetml/2006/main" count="40" uniqueCount="40">
  <si>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</si>
  <si>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IFD065</t>
  </si>
  <si>
    <t xml:space="preserve">Ud</t>
  </si>
  <si>
    <t xml:space="preserve">Torre para tanque elevado.</t>
  </si>
  <si>
    <r>
      <rPr>
        <sz val="8.25"/>
        <color rgb="FF000000"/>
        <rFont val="Arial"/>
        <family val="2"/>
      </rPr>
      <t xml:space="preserve">Torre metálica de celosía de 4,2 m de altura para tanque elevado de hasta 750 litros, empotrada en dado de concreto en suelo no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</si>
  <si>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</si>
  <si>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</si>
  <si>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</si>
  <si>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</si>
  <si>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</si>
  <si>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</si>
  <si>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</si>
  <si>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mt37tod010a</t>
  </si>
  <si>
    <t xml:space="preserve">Ud</t>
  </si>
  <si>
    <t xml:space="preserve">Torre metálica de celosía de 4,2 m de altura para tanque elevado de hasta 750 litros, con escalera de acceso y base de fijación del tanque de 1x1 m.</t>
  </si>
  <si>
    <t xml:space="preserve">mt10hmf050qee</t>
  </si>
  <si>
    <t xml:space="preserve">m³</t>
  </si>
  <si>
    <t xml:space="preserve">Concreto simple f'c=240 kg/cm² (24 MPa), clase de exposición F0 S0 P0 C0, tamaño máximo del agregado 19 mm, manejabilidad blanda, fabricado en planta, según NSR-10 y ACI 318.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</si>
  <si>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</si>
  <si>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</si>
  <si>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</si>
  <si>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</si>
  <si>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</si>
  <si>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</si>
  <si>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</si>
  <si>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</si>
  <si>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</si>
  <si>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</si>
  <si>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</si>
  <si>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</si>
  <si>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</si>
  <si>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</si>
  <si>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</si>
  <si>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</si>
  <si>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</si>
  <si>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</si>
  <si>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</si>
  <si>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</si>
  <si>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$ 123.290,50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</si>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</sst>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6.8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745127</v>
      </c>
      <c r="H10" s="12">
        <f ca="1">ROUND(INDIRECT(ADDRESS(ROW()+(0), COLUMN()+(-2), 1))*INDIRECT(ADDRESS(ROW()+(0), COLUMN()+(-1), 1)), 2)</f>
        <v>745127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</v>
      </c>
      <c r="G11" s="14">
        <v>312416</v>
      </c>
      <c r="H11" s="14">
        <f ca="1">ROUND(INDIRECT(ADDRESS(ROW()+(0), COLUMN()+(-2), 1))*INDIRECT(ADDRESS(ROW()+(0), COLUMN()+(-1), 1)), 2)</f>
        <v>374899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1.12003e+006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</v>
      </c>
      <c r="G14" s="12">
        <v>95096.2</v>
      </c>
      <c r="H14" s="12">
        <f ca="1">ROUND(INDIRECT(ADDRESS(ROW()+(0), COLUMN()+(-2), 1))*INDIRECT(ADDRESS(ROW()+(0), COLUMN()+(-1), 1)), 2)</f>
        <v>19019.3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0.42</v>
      </c>
      <c r="G15" s="14">
        <v>87884.7</v>
      </c>
      <c r="H15" s="14">
        <f ca="1">ROUND(INDIRECT(ADDRESS(ROW()+(0), COLUMN()+(-2), 1))*INDIRECT(ADDRESS(ROW()+(0), COLUMN()+(-1), 1)), 2)</f>
        <v>36911.6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55930.8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1.356</v>
      </c>
      <c r="G18" s="12">
        <v>13844.5</v>
      </c>
      <c r="H18" s="12">
        <f ca="1">ROUND(INDIRECT(ADDRESS(ROW()+(0), COLUMN()+(-2), 1))*INDIRECT(ADDRESS(ROW()+(0), COLUMN()+(-1), 1)), 2)</f>
        <v>18773.1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1.356</v>
      </c>
      <c r="G19" s="14">
        <v>10324.6</v>
      </c>
      <c r="H19" s="14">
        <f ca="1">ROUND(INDIRECT(ADDRESS(ROW()+(0), COLUMN()+(-2), 1))*INDIRECT(ADDRESS(ROW()+(0), COLUMN()+(-1), 1)), 2)</f>
        <v>14000.1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32773.2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1.20873e+006</v>
      </c>
      <c r="H22" s="14">
        <f ca="1">ROUND(INDIRECT(ADDRESS(ROW()+(0), COLUMN()+(-2), 1))*INDIRECT(ADDRESS(ROW()+(0), COLUMN()+(-1), 1))/100, 2)</f>
        <v>24174.6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1.23291e+006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