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<sst xmlns="http://schemas.openxmlformats.org/spreadsheetml/2006/main" count="50" uniqueCount="50">
  <si>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</si>
  <si>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IFC015</t>
  </si>
  <si>
    <t xml:space="preserve">Ud</t>
  </si>
  <si>
    <t xml:space="preserve">Colector de medidores divisionarios para abastecimiento de agua potable.</t>
  </si>
  <si>
    <r>
      <rPr>
        <sz val="8.25"/>
        <color rgb="FF000000"/>
        <rFont val="Arial"/>
        <family val="2"/>
      </rPr>
      <t xml:space="preserve">Colector de polipropileno copolímero random (PP-R), de 75 mm de diámetro y salidas a un lado con conexión embridada, para centralización de un máximo de 3 medidores de 1/2" DN 15 mm, con llave de corte, llaves de entrada, grifos de comprobación, válvulas de retención, llaves de salida y latiguillos. Incluso soportes para el colector y material auxiliar. El precio no incluye los medidores de agua potable.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</si>
  <si>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</si>
  <si>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</si>
  <si>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</si>
  <si>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</si>
  <si>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</si>
  <si>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</si>
  <si>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</si>
  <si>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mt37cci005d</t>
  </si>
  <si>
    <t xml:space="preserve">Ud</t>
  </si>
  <si>
    <t xml:space="preserve">Válvula de mariposa de aluminio, con disco de latón y fundición dúctil, DN 65 mm.</t>
  </si>
  <si>
    <t xml:space="preserve">mt37cci010b</t>
  </si>
  <si>
    <t xml:space="preserve">Ud</t>
  </si>
  <si>
    <t xml:space="preserve">Colector de polipropileno copolímero random (PP-R), de 75 mm de diámetro y salidas a un lado con conexión embridada, para centralización de 3 medidores divisionarios de agua en una columna, de 200x910 mm. Incluso soporte y brida.</t>
  </si>
  <si>
    <t xml:space="preserve">mt37cci200a</t>
  </si>
  <si>
    <t xml:space="preserve">Ud</t>
  </si>
  <si>
    <t xml:space="preserve">Llave de entrada de latón, DN 15 mm, precintable, con junta y brida orientable y tuerca de unión de 3/4".</t>
  </si>
  <si>
    <t xml:space="preserve">mt37cci205a</t>
  </si>
  <si>
    <t xml:space="preserve">Ud</t>
  </si>
  <si>
    <t xml:space="preserve">Llave de salida de latón, DN 15 mm, precintable, con dispositivo antirretorno y tuerca de unión de 3/4".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</si>
  <si>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</si>
  <si>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</si>
  <si>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</si>
  <si>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</si>
  <si>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</si>
  <si>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</si>
  <si>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mt37cci300a</t>
  </si>
  <si>
    <t xml:space="preserve">Ud</t>
  </si>
  <si>
    <t xml:space="preserve">Latiguillo de acero, con rosca macho-hembra de 3/4" y de 500 mm de longitud.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</si>
  <si>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</si>
  <si>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</si>
  <si>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</si>
  <si>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</si>
  <si>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</si>
  <si>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</si>
  <si>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</si>
  <si>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</si>
  <si>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</si>
  <si>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</si>
  <si>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</si>
  <si>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</si>
  <si>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</si>
  <si>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</si>
  <si>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</si>
  <si>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$ 60.612,45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</si>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</sst>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163243</v>
      </c>
      <c r="G10" s="12">
        <f ca="1">ROUND(INDIRECT(ADDRESS(ROW()+(0), COLUMN()+(-2), 1))*INDIRECT(ADDRESS(ROW()+(0), COLUMN()+(-1), 1)), 2)</f>
        <v>163243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510704</v>
      </c>
      <c r="G11" s="12">
        <f ca="1">ROUND(INDIRECT(ADDRESS(ROW()+(0), COLUMN()+(-2), 1))*INDIRECT(ADDRESS(ROW()+(0), COLUMN()+(-1), 1)), 2)</f>
        <v>510704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43193.1</v>
      </c>
      <c r="G12" s="12">
        <f ca="1">ROUND(INDIRECT(ADDRESS(ROW()+(0), COLUMN()+(-2), 1))*INDIRECT(ADDRESS(ROW()+(0), COLUMN()+(-1), 1)), 2)</f>
        <v>129579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32664.8</v>
      </c>
      <c r="G13" s="12">
        <f ca="1">ROUND(INDIRECT(ADDRESS(ROW()+(0), COLUMN()+(-2), 1))*INDIRECT(ADDRESS(ROW()+(0), COLUMN()+(-1), 1)), 2)</f>
        <v>97994.3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2">
        <v>13875.8</v>
      </c>
      <c r="G14" s="12">
        <f ca="1">ROUND(INDIRECT(ADDRESS(ROW()+(0), COLUMN()+(-2), 1))*INDIRECT(ADDRESS(ROW()+(0), COLUMN()+(-1), 1)), 2)</f>
        <v>41627.3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3</v>
      </c>
      <c r="F15" s="12">
        <v>11608.1</v>
      </c>
      <c r="G15" s="12">
        <f ca="1">ROUND(INDIRECT(ADDRESS(ROW()+(0), COLUMN()+(-2), 1))*INDIRECT(ADDRESS(ROW()+(0), COLUMN()+(-1), 1)), 2)</f>
        <v>34824.4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</v>
      </c>
      <c r="F16" s="12">
        <v>32583.8</v>
      </c>
      <c r="G16" s="12">
        <f ca="1">ROUND(INDIRECT(ADDRESS(ROW()+(0), COLUMN()+(-2), 1))*INDIRECT(ADDRESS(ROW()+(0), COLUMN()+(-1), 1)), 2)</f>
        <v>97751.3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</v>
      </c>
      <c r="F17" s="14">
        <v>3779.39</v>
      </c>
      <c r="G17" s="14">
        <f ca="1">ROUND(INDIRECT(ADDRESS(ROW()+(0), COLUMN()+(-2), 1))*INDIRECT(ADDRESS(ROW()+(0), COLUMN()+(-1), 1)), 2)</f>
        <v>3779.39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1.0795e+06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2.799</v>
      </c>
      <c r="F20" s="12">
        <v>28562.3</v>
      </c>
      <c r="G20" s="12">
        <f ca="1">ROUND(INDIRECT(ADDRESS(ROW()+(0), COLUMN()+(-2), 1))*INDIRECT(ADDRESS(ROW()+(0), COLUMN()+(-1), 1)), 2)</f>
        <v>79945.9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1.4</v>
      </c>
      <c r="F21" s="14">
        <v>20736.3</v>
      </c>
      <c r="G21" s="14">
        <f ca="1">ROUND(INDIRECT(ADDRESS(ROW()+(0), COLUMN()+(-2), 1))*INDIRECT(ADDRESS(ROW()+(0), COLUMN()+(-1), 1)), 2)</f>
        <v>29030.8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108977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1.18848e+06</v>
      </c>
      <c r="G24" s="14">
        <f ca="1">ROUND(INDIRECT(ADDRESS(ROW()+(0), COLUMN()+(-2), 1))*INDIRECT(ADDRESS(ROW()+(0), COLUMN()+(-1), 1))/100, 2)</f>
        <v>23769.6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1.21225e+06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