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<sst xmlns="http://schemas.openxmlformats.org/spreadsheetml/2006/main" count="38" uniqueCount="38">
  <si>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</si>
  <si>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ICV204</t>
  </si>
  <si>
    <t xml:space="preserve">Ud</t>
  </si>
  <si>
    <t xml:space="preserve">Unidad agua-agua, bomba de calor geotérmica, para producción de A.C.S., calefacción y refrigeración pasiva.</t>
  </si>
  <si>
    <r>
      <rPr>
        <sz val="8.25"/>
        <color rgb="FF000000"/>
        <rFont val="Arial"/>
        <family val="2"/>
      </rPr>
      <t xml:space="preserve">Bomba de calor geotérmica, agua-agua, para calefacción, producción de A.C.S. y refrigeración pasiva, alimentación trifásica a 400 V, potencia sonora 42 dBA, dimensiones 596x690x1845 mm, peso 225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3, 6 ó 9 kW, intercambiadores de acero inoxidable para producción de A.C.S. y calefacción, válvulas motorizadas de 3 vías, interacumulador de A.C.S. de 180 l de capacidad, intercambiador de placas para refrigeración pasiva, sondas de temperatura, presostato, filtro, manómetros, válvula de seguridad y llaves de paso.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</si>
  <si>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</si>
  <si>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</si>
  <si>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</si>
  <si>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</si>
  <si>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</si>
  <si>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</si>
  <si>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</si>
  <si>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mt42bci050a</t>
  </si>
  <si>
    <t xml:space="preserve">Ud</t>
  </si>
  <si>
    <t xml:space="preserve">Bomba de calor geotérmica, agua-agua, para calefacción, producción de A.C.S. y refrigeración pasiva, alimentación trifásica a 400 V, potencia sonora 42 dBA, dimensiones 596x690x1845 mm, peso 225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3, 6 ó 9 kW, intercambiadores de acero inoxidable para producción de A.C.S. y calefacción, válvulas motorizadas de 3 vías, interacumulador de A.C.S. de 180 l de capacidad, intercambiador de placas para refrigeración pasiva, sondas de temperatura, presostato, filtro, manómetros, válvula de seguridad y llaves de paso.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</si>
  <si>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</si>
  <si>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</si>
  <si>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</si>
  <si>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</si>
  <si>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</si>
  <si>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</si>
  <si>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mt37sve010c</t>
  </si>
  <si>
    <t xml:space="preserve">Ud</t>
  </si>
  <si>
    <t xml:space="preserve">Válvula de esfera de latón niquelado para roscar de 3/4".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</si>
  <si>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</si>
  <si>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</si>
  <si>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</si>
  <si>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</si>
  <si>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</si>
  <si>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</si>
  <si>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</si>
  <si>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</si>
  <si>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</si>
  <si>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</si>
  <si>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</si>
  <si>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</si>
  <si>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$ 36.860.328,95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</si>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</sst>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5.62" customWidth="1"/>
    <col min="5" max="5" width="9.52" customWidth="1"/>
    <col min="6" max="6" width="16.15" customWidth="1"/>
    <col min="7" max="7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18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5.53182e+007</v>
      </c>
      <c r="G10" s="12">
        <f ca="1">ROUND(INDIRECT(ADDRESS(ROW()+(0), COLUMN()+(-2), 1))*INDIRECT(ADDRESS(ROW()+(0), COLUMN()+(-1), 1)), 2)</f>
        <v>5.53182e+007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320046</v>
      </c>
      <c r="G11" s="12">
        <f ca="1">ROUND(INDIRECT(ADDRESS(ROW()+(0), COLUMN()+(-2), 1))*INDIRECT(ADDRESS(ROW()+(0), COLUMN()+(-1), 1)), 2)</f>
        <v>640092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4</v>
      </c>
      <c r="F12" s="12">
        <v>32692.6</v>
      </c>
      <c r="G12" s="12">
        <f ca="1">ROUND(INDIRECT(ADDRESS(ROW()+(0), COLUMN()+(-2), 1))*INDIRECT(ADDRESS(ROW()+(0), COLUMN()+(-1), 1)), 2)</f>
        <v>130770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2</v>
      </c>
      <c r="F13" s="14">
        <v>19646.9</v>
      </c>
      <c r="G13" s="14">
        <f ca="1">ROUND(INDIRECT(ADDRESS(ROW()+(0), COLUMN()+(-2), 1))*INDIRECT(ADDRESS(ROW()+(0), COLUMN()+(-1), 1)), 2)</f>
        <v>39293.7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5.61283e+007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7.45</v>
      </c>
      <c r="F16" s="12">
        <v>26179.2</v>
      </c>
      <c r="G16" s="12">
        <f ca="1">ROUND(INDIRECT(ADDRESS(ROW()+(0), COLUMN()+(-2), 1))*INDIRECT(ADDRESS(ROW()+(0), COLUMN()+(-1), 1)), 2)</f>
        <v>195035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7.45</v>
      </c>
      <c r="F17" s="14">
        <v>19008.4</v>
      </c>
      <c r="G17" s="14">
        <f ca="1">ROUND(INDIRECT(ADDRESS(ROW()+(0), COLUMN()+(-2), 1))*INDIRECT(ADDRESS(ROW()+(0), COLUMN()+(-1), 1)), 2)</f>
        <v>141613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336647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5.6465e+007</v>
      </c>
      <c r="G20" s="14">
        <f ca="1">ROUND(INDIRECT(ADDRESS(ROW()+(0), COLUMN()+(-2), 1))*INDIRECT(ADDRESS(ROW()+(0), COLUMN()+(-1), 1))/100, 2)</f>
        <v>1.1293e+006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5.75943e+007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