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<sst xmlns="http://schemas.openxmlformats.org/spreadsheetml/2006/main" count="21" uniqueCount="21">
  <si>
    <t xml:space="preserve"/>
  </si>
  <si>
    <t xml:space="preserve">ICU110</t>
  </si>
  <si>
    <t xml:space="preserve">l</t>
  </si>
  <si>
    <t xml:space="preserve">Solución anticongelante.</t>
  </si>
  <si>
    <r>
      <rPr>
        <sz val="8.25"/>
        <color rgb="FF000000"/>
        <rFont val="Arial"/>
        <family val="2"/>
      </rPr>
      <t xml:space="preserve">Solución anticongelante agua-monoetilenglicol, concentración de anticongelante puro del 25%.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</si>
  <si>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</si>
  <si>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</si>
  <si>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</si>
  <si>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</si>
  <si>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</si>
  <si>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</si>
  <si>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</si>
  <si>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mt37sge100a</t>
  </si>
  <si>
    <t xml:space="preserve">l</t>
  </si>
  <si>
    <t xml:space="preserve">Solución anticongelante agua-monoetilenglicol, concentración de anticongelante puro del 25%, para relleno de circuito de instalación de geotermia.</t>
  </si>
  <si>
    <t xml:space="preserve">Subtotal materiales:</t>
  </si>
  <si>
    <t xml:space="preserve">Herramienta menor</t>
  </si>
  <si>
    <t xml:space="preserve">%</t>
  </si>
  <si>
    <t xml:space="preserve">Herramienta menor</t>
  </si>
  <si>
    <t xml:space="preserve">Coste de mantenimiento decenal: $ 80.753,90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</si>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</sst>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48" customWidth="1"/>
    <col min="2" max="2" width="4.25" customWidth="1"/>
    <col min="3" max="3" width="0.68" customWidth="1"/>
    <col min="4" max="4" width="7.65" customWidth="1"/>
    <col min="5" max="5" width="73.78" customWidth="1"/>
    <col min="6" max="6" width="9.52" customWidth="1"/>
    <col min="7" max="7" width="12.58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1</v>
      </c>
      <c r="G10" s="14">
        <v>15834.1</v>
      </c>
      <c r="H10" s="14">
        <f ca="1">ROUND(INDIRECT(ADDRESS(ROW()+(0), COLUMN()+(-2), 1))*INDIRECT(ADDRESS(ROW()+(0), COLUMN()+(-1), 1)), 2)</f>
        <v>15834.1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15834.1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19"/>
      <c r="D13" s="20" t="s">
        <v>17</v>
      </c>
      <c r="E13" s="19" t="s">
        <v>18</v>
      </c>
      <c r="F13" s="12">
        <v>2</v>
      </c>
      <c r="G13" s="14">
        <f ca="1">ROUND(SUM(INDIRECT(ADDRESS(ROW()+(-2), COLUMN()+(1), 1))), 2)</f>
        <v>15834.1</v>
      </c>
      <c r="H13" s="14">
        <f ca="1">ROUND(INDIRECT(ADDRESS(ROW()+(0), COLUMN()+(-2), 1))*INDIRECT(ADDRESS(ROW()+(0), COLUMN()+(-1), 1))/100, 2)</f>
        <v>316.68</v>
      </c>
    </row>
    <row r="14" spans="1:8" ht="13.50" thickBot="1" customHeight="1">
      <c r="A14" s="21" t="s">
        <v>19</v>
      </c>
      <c r="B14" s="21"/>
      <c r="C14" s="21"/>
      <c r="D14" s="22"/>
      <c r="E14" s="23"/>
      <c r="F14" s="24" t="s">
        <v>20</v>
      </c>
      <c r="G14" s="25"/>
      <c r="H14" s="26">
        <f ca="1">ROUND(SUM(INDIRECT(ADDRESS(ROW()+(-1), COLUMN()+(0), 1)),INDIRECT(ADDRESS(ROW()+(-3), COLUMN()+(0), 1))), 2)</f>
        <v>16150.8</v>
      </c>
    </row>
  </sheetData>
  <mergeCells count="14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E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