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<sst xmlns="http://schemas.openxmlformats.org/spreadsheetml/2006/main" count="44" uniqueCount="44">
  <si>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</si>
  <si>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ICU030</t>
  </si>
  <si>
    <t xml:space="preserve">m</t>
  </si>
  <si>
    <t xml:space="preserve">Colector en sala técnica.</t>
  </si>
  <si>
    <r>
      <rPr>
        <sz val="8.25"/>
        <color rgb="FF000000"/>
        <rFont val="Arial"/>
        <family val="2"/>
      </rPr>
      <t xml:space="preserve">Colector modular de plástico reforzado con fibra de vidrio, de 40 mm de diámetro interior, con conexiones principales de 1 1/4" de diámetro, para 2 circuitos, para colocación en sala técnica, con conjunto de soportes y abrazaderas, llaves de corte de esfera, adaptadores 50 mm x 1 1/4", para las conexiones de alimentación del colector, adaptadores 32 mm x 1" para las conexiones de distribución del colector y termómetros con manómetro, instalados en el módulo de impulsión y en el módulo de retorno del colector.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</si>
  <si>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</si>
  <si>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</si>
  <si>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</si>
  <si>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</si>
  <si>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</si>
  <si>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</si>
  <si>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</si>
  <si>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mt38cge020a</t>
  </si>
  <si>
    <t xml:space="preserve">Ud</t>
  </si>
  <si>
    <t xml:space="preserve">Conjunto de soportes y abrazaderas para colector de 40 mm de diámetro interior, incluso tornillos y material diverso para fijación a la pared.</t>
  </si>
  <si>
    <t xml:space="preserve">mt38cge010a</t>
  </si>
  <si>
    <t xml:space="preserve">Ud</t>
  </si>
  <si>
    <t xml:space="preserve">Colector modular de plástico reforzado con fibra de vidrio, de 40 mm de diámetro interior, con conexiones principales de 1 1/4" de diámetro, para 2 circuitos, compuesto por módulo de impulsión, módulo de retorno, purgador manual de aire, llave de corte para cada circuito secundario en el módulo de impulsión y caudalímetro para cada circuito secundario en el módulo de retorno, de 4,2 kg, presión de trabajo 6 bar, presión máxima 10 bar.</t>
  </si>
  <si>
    <t xml:space="preserve">mt38cge040d</t>
  </si>
  <si>
    <t xml:space="preserve">Ud</t>
  </si>
  <si>
    <t xml:space="preserve">Adaptador con conexión roscada de 1 1/4" de diámetro macho y conexión para unión a compresión de 50x4,6 mm de diámetro.</t>
  </si>
  <si>
    <t xml:space="preserve">mt38cge040a</t>
  </si>
  <si>
    <t xml:space="preserve">Ud</t>
  </si>
  <si>
    <t xml:space="preserve">Adaptador con conexión roscada de 1" de diámetro macho y conexión para unión a compresión de 32x2,9 mm de diámetro.</t>
  </si>
  <si>
    <t xml:space="preserve">mt38cge030a</t>
  </si>
  <si>
    <t xml:space="preserve">Ud</t>
  </si>
  <si>
    <t xml:space="preserve">Llave de corte de esfera con conexiones de 1 1/4" de diámetro.</t>
  </si>
  <si>
    <t xml:space="preserve">mt38cge050a</t>
  </si>
  <si>
    <t xml:space="preserve">Ud</t>
  </si>
  <si>
    <t xml:space="preserve">Termómetro con manómetro, escala de medición de temperatura de -20 a 60°C, escala de medición de presión de 0 a 6 bar, con conexión roscada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</si>
  <si>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</si>
  <si>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</si>
  <si>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</si>
  <si>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</si>
  <si>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</si>
  <si>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</si>
  <si>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</si>
  <si>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</si>
  <si>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</si>
  <si>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</si>
  <si>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</si>
  <si>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</si>
  <si>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$ 325.772,50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</si>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</sst>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161806</v>
      </c>
      <c r="H10" s="12">
        <f ca="1">ROUND(INDIRECT(ADDRESS(ROW()+(0), COLUMN()+(-2), 1))*INDIRECT(ADDRESS(ROW()+(0), COLUMN()+(-1), 1)), 2)</f>
        <v>161806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895328</v>
      </c>
      <c r="H11" s="12">
        <f ca="1">ROUND(INDIRECT(ADDRESS(ROW()+(0), COLUMN()+(-2), 1))*INDIRECT(ADDRESS(ROW()+(0), COLUMN()+(-1), 1)), 2)</f>
        <v>895328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64318</v>
      </c>
      <c r="H12" s="12">
        <f ca="1">ROUND(INDIRECT(ADDRESS(ROW()+(0), COLUMN()+(-2), 1))*INDIRECT(ADDRESS(ROW()+(0), COLUMN()+(-1), 1)), 2)</f>
        <v>128636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29610.5</v>
      </c>
      <c r="H13" s="12">
        <f ca="1">ROUND(INDIRECT(ADDRESS(ROW()+(0), COLUMN()+(-2), 1))*INDIRECT(ADDRESS(ROW()+(0), COLUMN()+(-1), 1)), 2)</f>
        <v>118442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86296.6</v>
      </c>
      <c r="H14" s="12">
        <f ca="1">ROUND(INDIRECT(ADDRESS(ROW()+(0), COLUMN()+(-2), 1))*INDIRECT(ADDRESS(ROW()+(0), COLUMN()+(-1), 1)), 2)</f>
        <v>172593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</v>
      </c>
      <c r="G15" s="14">
        <v>172593</v>
      </c>
      <c r="H15" s="14">
        <f ca="1">ROUND(INDIRECT(ADDRESS(ROW()+(0), COLUMN()+(-2), 1))*INDIRECT(ADDRESS(ROW()+(0), COLUMN()+(-1), 1)), 2)</f>
        <v>345187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1.82199e+06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1.151</v>
      </c>
      <c r="G18" s="12">
        <v>28562.3</v>
      </c>
      <c r="H18" s="12">
        <f ca="1">ROUND(INDIRECT(ADDRESS(ROW()+(0), COLUMN()+(-2), 1))*INDIRECT(ADDRESS(ROW()+(0), COLUMN()+(-1), 1)), 2)</f>
        <v>32875.2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1.151</v>
      </c>
      <c r="G19" s="14">
        <v>20736.3</v>
      </c>
      <c r="H19" s="14">
        <f ca="1">ROUND(INDIRECT(ADDRESS(ROW()+(0), COLUMN()+(-2), 1))*INDIRECT(ADDRESS(ROW()+(0), COLUMN()+(-1), 1)), 2)</f>
        <v>23867.5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56742.7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1.87873e+06</v>
      </c>
      <c r="H22" s="14">
        <f ca="1">ROUND(INDIRECT(ADDRESS(ROW()+(0), COLUMN()+(-2), 1))*INDIRECT(ADDRESS(ROW()+(0), COLUMN()+(-1), 1))/100, 2)</f>
        <v>37574.7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1.91631e+06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