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<sst xmlns="http://schemas.openxmlformats.org/spreadsheetml/2006/main" count="32" uniqueCount="32">
  <si>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</si>
  <si>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ICU015</t>
  </si>
  <si>
    <t xml:space="preserve">m²</t>
  </si>
  <si>
    <t xml:space="preserve">Captador geotérmico horizontal.</t>
  </si>
  <si>
    <r>
      <rPr>
        <sz val="8.25"/>
        <color rgb="FF000000"/>
        <rFont val="Arial"/>
        <family val="2"/>
      </rPr>
      <t xml:space="preserve">Captador geotérmico horizontal, formado por tubo de polietileno PE 100, de 20 mm de diámetro exterior y 2 mm de espesor, SDR11, PN=16 atm, sobre cama de arena de 0 a 5 mm de diámetro y posterior relleno con el mismo material, espesor total de la capa 20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</si>
  <si>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</si>
  <si>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</si>
  <si>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</si>
  <si>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</si>
  <si>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</si>
  <si>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</si>
  <si>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</si>
  <si>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mt01ara010a</t>
  </si>
  <si>
    <t xml:space="preserve">m³</t>
  </si>
  <si>
    <t xml:space="preserve">Arena con granulometría de 0 a 5 mm de diámetro, limpia.</t>
  </si>
  <si>
    <t xml:space="preserve">mt37tpa100ac</t>
  </si>
  <si>
    <t xml:space="preserve">m</t>
  </si>
  <si>
    <t xml:space="preserve">Tubo de polietileno PE 100, de 20 mm de diámetro exterior y 2 mm de espesor, SDR11, PN=16 atm, con el precio incrementado el 10% en concepto de accesorios y piezas especiales.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</si>
  <si>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</si>
  <si>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</si>
  <si>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</si>
  <si>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</si>
  <si>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</si>
  <si>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</si>
  <si>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</si>
  <si>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</si>
  <si>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</si>
  <si>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</si>
  <si>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</si>
  <si>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</si>
  <si>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$ 4.829,72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</si>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</sst>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44" customWidth="1"/>
    <col min="3" max="3" width="0.85" customWidth="1"/>
    <col min="4" max="4" width="6.80" customWidth="1"/>
    <col min="5" max="5" width="72.42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</v>
      </c>
      <c r="G10" s="12">
        <v>35946.1</v>
      </c>
      <c r="H10" s="12">
        <f ca="1">ROUND(INDIRECT(ADDRESS(ROW()+(0), COLUMN()+(-2), 1))*INDIRECT(ADDRESS(ROW()+(0), COLUMN()+(-1), 1)), 2)</f>
        <v>7189.21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2</v>
      </c>
      <c r="G11" s="14">
        <v>2078.66</v>
      </c>
      <c r="H11" s="14">
        <f ca="1">ROUND(INDIRECT(ADDRESS(ROW()+(0), COLUMN()+(-2), 1))*INDIRECT(ADDRESS(ROW()+(0), COLUMN()+(-1), 1)), 2)</f>
        <v>4157.32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11346.5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0.09</v>
      </c>
      <c r="G14" s="12">
        <v>28562.3</v>
      </c>
      <c r="H14" s="12">
        <f ca="1">ROUND(INDIRECT(ADDRESS(ROW()+(0), COLUMN()+(-2), 1))*INDIRECT(ADDRESS(ROW()+(0), COLUMN()+(-1), 1)), 2)</f>
        <v>2570.61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0.09</v>
      </c>
      <c r="G15" s="14">
        <v>20736.3</v>
      </c>
      <c r="H15" s="14">
        <f ca="1">ROUND(INDIRECT(ADDRESS(ROW()+(0), COLUMN()+(-2), 1))*INDIRECT(ADDRESS(ROW()+(0), COLUMN()+(-1), 1)), 2)</f>
        <v>1866.27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4436.88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15783.4</v>
      </c>
      <c r="H18" s="14">
        <f ca="1">ROUND(INDIRECT(ADDRESS(ROW()+(0), COLUMN()+(-2), 1))*INDIRECT(ADDRESS(ROW()+(0), COLUMN()+(-1), 1))/100, 2)</f>
        <v>315.67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16099.1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