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<sst xmlns="http://schemas.openxmlformats.org/spreadsheetml/2006/main" count="38" uniqueCount="38">
  <si>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</si>
  <si>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ICS010</t>
  </si>
  <si>
    <t xml:space="preserve">m</t>
  </si>
  <si>
    <t xml:space="preserve">Tubería de distribución de agua, para calefacción.</t>
  </si>
  <si>
    <r>
      <rPr>
        <sz val="8.25"/>
        <color rgb="FF000000"/>
        <rFont val="Arial"/>
        <family val="2"/>
      </rPr>
      <t xml:space="preserve">Tubería de distribución de agua caliente de calefacción formada por tubo de polietileno reticulado (PE-Xa), con barrera de oxígeno (EVOH), de 16 mm de diámetro exterior y 2 mm de espesor, PN=6 atm, suministrado en rollos, colocado superficialmente en el interior del edificio, con aislamiento mediante coquilla flexible de espuma elastomérica.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</si>
  <si>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</si>
  <si>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</si>
  <si>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</si>
  <si>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</si>
  <si>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</si>
  <si>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</si>
  <si>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</si>
  <si>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</si>
  <si>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</si>
  <si>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</si>
  <si>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</si>
  <si>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</si>
  <si>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ISO 15875-2, con el precio incrementado el 20% en concepto de accesorios y piezas especiales.</t>
  </si>
  <si>
    <t xml:space="preserve">mt17coe050bc</t>
  </si>
  <si>
    <t xml:space="preserve">m</t>
  </si>
  <si>
    <t xml:space="preserve">Coquilla de espuma elastomérica, de 16 mm de diámetro interior y 22,0 mm de espesor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</si>
  <si>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</si>
  <si>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</si>
  <si>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</si>
  <si>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</si>
  <si>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</si>
  <si>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</si>
  <si>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</si>
  <si>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</si>
  <si>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</si>
  <si>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</si>
  <si>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</si>
  <si>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</si>
  <si>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</si>
  <si>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</si>
  <si>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</si>
  <si>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$ 5.267,90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</si>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</sst>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0.89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518.53</v>
      </c>
      <c r="G10" s="12">
        <f ca="1">ROUND(INDIRECT(ADDRESS(ROW()+(0), COLUMN()+(-2), 1))*INDIRECT(ADDRESS(ROW()+(0), COLUMN()+(-1), 1)), 2)</f>
        <v>518.53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12444.6</v>
      </c>
      <c r="G11" s="12">
        <f ca="1">ROUND(INDIRECT(ADDRESS(ROW()+(0), COLUMN()+(-2), 1))*INDIRECT(ADDRESS(ROW()+(0), COLUMN()+(-1), 1)), 2)</f>
        <v>12444.6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56183.1</v>
      </c>
      <c r="G12" s="12">
        <f ca="1">ROUND(INDIRECT(ADDRESS(ROW()+(0), COLUMN()+(-2), 1))*INDIRECT(ADDRESS(ROW()+(0), COLUMN()+(-1), 1)), 2)</f>
        <v>56183.1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0.025</v>
      </c>
      <c r="F13" s="14">
        <v>157071</v>
      </c>
      <c r="G13" s="14">
        <f ca="1">ROUND(INDIRECT(ADDRESS(ROW()+(0), COLUMN()+(-2), 1))*INDIRECT(ADDRESS(ROW()+(0), COLUMN()+(-1), 1)), 2)</f>
        <v>3926.78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73073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0.117</v>
      </c>
      <c r="F16" s="12">
        <v>37753.4</v>
      </c>
      <c r="G16" s="12">
        <f ca="1">ROUND(INDIRECT(ADDRESS(ROW()+(0), COLUMN()+(-2), 1))*INDIRECT(ADDRESS(ROW()+(0), COLUMN()+(-1), 1)), 2)</f>
        <v>4417.14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0.117</v>
      </c>
      <c r="F17" s="14">
        <v>27409</v>
      </c>
      <c r="G17" s="14">
        <f ca="1">ROUND(INDIRECT(ADDRESS(ROW()+(0), COLUMN()+(-2), 1))*INDIRECT(ADDRESS(ROW()+(0), COLUMN()+(-1), 1)), 2)</f>
        <v>3206.86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7624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80697</v>
      </c>
      <c r="G20" s="14">
        <f ca="1">ROUND(INDIRECT(ADDRESS(ROW()+(0), COLUMN()+(-2), 1))*INDIRECT(ADDRESS(ROW()+(0), COLUMN()+(-1), 1))/100, 2)</f>
        <v>1613.94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82310.9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