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<sst xmlns="http://schemas.openxmlformats.org/spreadsheetml/2006/main" count="32" uniqueCount="32">
  <si>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</si>
  <si>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ICR116</t>
  </si>
  <si>
    <t xml:space="preserve">Ud</t>
  </si>
  <si>
    <t xml:space="preserve">Recuperador de calor y humedad aire-aire, con batería de expansión directa.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</si>
  <si>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82,5%, caudal de aire nominal a velocidad máxima 500 m³/h, presión de aire nominal a velocidad máxima 90 Pa, consumo eléctrico a velocidad alta 113 W, dimensiones 305x866x1113 mm, peso 46,5 kg, presión sonora a velocidad máxima 37,5 dBA, alimentación monofásica (230V/50Hz), con conexiones de 200 mm de diámetro, intercambiador de calor de alta eficiencia, prefiltros de aire, ventiladores con motor DC de 3 velocidades, con cambio de modo automático de operación de recuperación a free-cooling y posibilidad de control domótico.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</si>
  <si>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</si>
  <si>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</si>
  <si>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</si>
  <si>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</si>
  <si>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</si>
  <si>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</si>
  <si>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</si>
  <si>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mt42dai650d</t>
  </si>
  <si>
    <t xml:space="preserve">Ud</t>
  </si>
  <si>
    <t xml:space="preserve">Recuperador entálpico aire-aire, eficiencia de recuperación calorífica a velocidad alta 82,5%, caudal de aire nominal a velocidad máxima 500 m³/h, presión de aire nominal a velocidad máxima 90 Pa, consumo eléctrico a velocidad alta 113 W, dimensiones 305x866x1113 mm, peso 46,5 kg, presión sonora a velocidad máxima 37,5 dBA, alimentación monofásica (230V/50Hz), con conexiones de 200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</si>
  <si>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mt42dai652a</t>
  </si>
  <si>
    <t xml:space="preserve">Ud</t>
  </si>
  <si>
    <t xml:space="preserve">Batería de expansión directa, potencia frigorífica 3,4 kW, potencia calorífica 4,2 kW, de 250x550x809 mm, peso 19 kg,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</si>
  <si>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</si>
  <si>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</si>
  <si>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</si>
  <si>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</si>
  <si>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</si>
  <si>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</si>
  <si>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</si>
  <si>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</si>
  <si>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</si>
  <si>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</si>
  <si>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</si>
  <si>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</si>
  <si>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$ 4.518.864,73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</si>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</sst>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7.32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1.55509e+007</v>
      </c>
      <c r="H10" s="12">
        <f ca="1">ROUND(INDIRECT(ADDRESS(ROW()+(0), COLUMN()+(-2), 1))*INDIRECT(ADDRESS(ROW()+(0), COLUMN()+(-1), 1)), 2)</f>
        <v>1.55509e+007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1.04738e+007</v>
      </c>
      <c r="H11" s="14">
        <f ca="1">ROUND(INDIRECT(ADDRESS(ROW()+(0), COLUMN()+(-2), 1))*INDIRECT(ADDRESS(ROW()+(0), COLUMN()+(-1), 1)), 2)</f>
        <v>1.04738e+007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2.60247e+007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0.79</v>
      </c>
      <c r="G14" s="12">
        <v>26179.2</v>
      </c>
      <c r="H14" s="12">
        <f ca="1">ROUND(INDIRECT(ADDRESS(ROW()+(0), COLUMN()+(-2), 1))*INDIRECT(ADDRESS(ROW()+(0), COLUMN()+(-1), 1)), 2)</f>
        <v>20681.5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0.79</v>
      </c>
      <c r="G15" s="14">
        <v>19008.4</v>
      </c>
      <c r="H15" s="14">
        <f ca="1">ROUND(INDIRECT(ADDRESS(ROW()+(0), COLUMN()+(-2), 1))*INDIRECT(ADDRESS(ROW()+(0), COLUMN()+(-1), 1)), 2)</f>
        <v>15016.6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35698.2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2.60604e+007</v>
      </c>
      <c r="H18" s="14">
        <f ca="1">ROUND(INDIRECT(ADDRESS(ROW()+(0), COLUMN()+(-2), 1))*INDIRECT(ADDRESS(ROW()+(0), COLUMN()+(-1), 1))/100, 2)</f>
        <v>521207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2.65816e+007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