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<sst xmlns="http://schemas.openxmlformats.org/spreadsheetml/2006/main" count="29" uniqueCount="29">
  <si>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</si>
  <si>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ICR108</t>
  </si>
  <si>
    <t xml:space="preserve">Ud</t>
  </si>
  <si>
    <t xml:space="preserve">Recuperador de calor y humedad aire-aire, con bomba de calor. Instalación en suelo.</t>
  </si>
  <si>
    <r>
      <rPr>
        <sz val="8.25"/>
        <color rgb="FF000000"/>
        <rFont val="Arial"/>
        <family val="2"/>
      </rPr>
  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77,8%, potencia calorífica de recuperación 30,7 kW, potencia calorífica del compresor 9,4 kW, potencia calorífica total 40,1 kW, COP 12,5 (temperatura del aire exterior -10°C con humedad relativa del 90% y temperatura ambiente 22°C con humedad relativa del 50%), eficiencia de recuperación frigorífica 77,4%, potencia frigorífica de recuperación 7,3 kW, potencia frigorífica del compresor 11,9 kW, potencia frigorífica total 19,2 kW, EER 4,8 (temperatura del aire exterior 32°C con humedad relativa del 50% y temperatura ambiente 26°C con humedad relativa del 50%), con intercambiador rotativo entálpico de aleación de aluminio con tratamiento higroscópico,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</si>
  <si>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</si>
  <si>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</si>
  <si>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</si>
  <si>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</si>
  <si>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</si>
  <si>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</si>
  <si>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</si>
  <si>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mt42lmf070a</t>
  </si>
  <si>
    <t xml:space="preserve">Ud</t>
  </si>
  <si>
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77,8%, potencia calorífica de recuperación 30,7 kW, potencia calorífica del compresor 9,4 kW, potencia calorífica total 40,1 kW, COP 12,5 (temperatura del aire exterior -10°C con humedad relativa del 90% y temperatura ambiente 22°C con humedad relativa del 50%), eficiencia de recuperación frigorífica 77,4%, potencia frigorífica de recuperación 7,3 kW, potencia frigorífica del compresor 11,9 kW, potencia frigorífica total 19,2 kW, EER 4,8 (temperatura del aire exterior 32°C con humedad relativa del 50% y temperatura ambiente 26°C con humedad relativa del 50%), con intercambiador rotativo entálpico de aleación de aluminio con tratamiento higroscópico,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</si>
  <si>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</si>
  <si>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</si>
  <si>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</si>
  <si>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</si>
  <si>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</si>
  <si>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</si>
  <si>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</si>
  <si>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</si>
  <si>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</si>
  <si>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</si>
  <si>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</si>
  <si>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</si>
  <si>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$ 44.504.746,10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</si>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</sst>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5.28" customWidth="1"/>
    <col min="6" max="6" width="9.52" customWidth="1"/>
    <col min="7" max="7" width="17.17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0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2.56573e+008</v>
      </c>
      <c r="H10" s="14">
        <f ca="1">ROUND(INDIRECT(ADDRESS(ROW()+(0), COLUMN()+(-2), 1))*INDIRECT(ADDRESS(ROW()+(0), COLUMN()+(-1), 1)), 2)</f>
        <v>2.56573e+008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2.56573e+008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1.919</v>
      </c>
      <c r="G13" s="13">
        <v>26179.2</v>
      </c>
      <c r="H13" s="13">
        <f ca="1">ROUND(INDIRECT(ADDRESS(ROW()+(0), COLUMN()+(-2), 1))*INDIRECT(ADDRESS(ROW()+(0), COLUMN()+(-1), 1)), 2)</f>
        <v>50237.8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1.919</v>
      </c>
      <c r="G14" s="14">
        <v>19008.4</v>
      </c>
      <c r="H14" s="14">
        <f ca="1">ROUND(INDIRECT(ADDRESS(ROW()+(0), COLUMN()+(-2), 1))*INDIRECT(ADDRESS(ROW()+(0), COLUMN()+(-1), 1)), 2)</f>
        <v>36477.1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86715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2.56659e+008</v>
      </c>
      <c r="H17" s="14">
        <f ca="1">ROUND(INDIRECT(ADDRESS(ROW()+(0), COLUMN()+(-2), 1))*INDIRECT(ADDRESS(ROW()+(0), COLUMN()+(-1), 1))/100, 2)</f>
        <v>5.13319e+006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2.61793e+008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