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<sst xmlns="http://schemas.openxmlformats.org/spreadsheetml/2006/main" count="32" uniqueCount="32">
  <si>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</si>
  <si>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ICO015</t>
  </si>
  <si>
    <t xml:space="preserve">m</t>
  </si>
  <si>
    <t xml:space="preserve">Chimenea individual para hogar o estufa.</t>
  </si>
  <si>
    <r>
      <rPr>
        <sz val="8.25"/>
        <color rgb="FF000000"/>
        <rFont val="Arial"/>
        <family val="2"/>
      </rPr>
      <t xml:space="preserve">Chimenea modular metálica, de doble pared, pared interior de acero inoxidable AISI 316L de 125 mm de diámetro y pared exterior de acero aluminizado, con aislamiento entre paredes mediante manta de fibra cerámica de alta densidad de 25 mm de espesor, instalada en el interior del edificio, para hogar o estufa a leña, carbón, briquetas o pellets.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</si>
  <si>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</si>
  <si>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</si>
  <si>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</si>
  <si>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</si>
  <si>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</si>
  <si>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</si>
  <si>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</si>
  <si>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mt20cmn126a</t>
  </si>
  <si>
    <t xml:space="preserve">Ud</t>
  </si>
  <si>
    <t xml:space="preserve">Material auxiliar para montaje y sujeción a la obra de los tubos de doble pared, de 125 mm de diámetro interior.</t>
  </si>
  <si>
    <t xml:space="preserve">mt20cmn125ac</t>
  </si>
  <si>
    <t xml:space="preserve">m</t>
  </si>
  <si>
    <t xml:space="preserve">Tubo de doble pared, compuesto por pared interior de acero inoxidable AISI 316L de 125 mm de diámetro y pared exterior de acero aluminizado, con aislamiento entre paredes mediante manta de fibra cerámica de alta densidad de 25 mm de espesor, temperatura de trabajo de 400°C y puntas de temperatura de hasta 1000°C, presión de trabajo de hasta 200 Pa, con el precio incrementado el 10% en concepto de accesorios, piezas especiales y módulos finales.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</si>
  <si>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</si>
  <si>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</si>
  <si>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</si>
  <si>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</si>
  <si>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</si>
  <si>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</si>
  <si>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</si>
  <si>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</si>
  <si>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</si>
  <si>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</si>
  <si>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</si>
  <si>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</si>
  <si>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$ 50.054,31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</si>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</sst>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8.16" customWidth="1"/>
    <col min="4" max="4" width="69.53" customWidth="1"/>
    <col min="5" max="5" width="10.03" customWidth="1"/>
    <col min="6" max="6" width="13.94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313.33</v>
      </c>
      <c r="G10" s="12">
        <f ca="1">ROUND(INDIRECT(ADDRESS(ROW()+(0), COLUMN()+(-2), 1))*INDIRECT(ADDRESS(ROW()+(0), COLUMN()+(-1), 1)), 2)</f>
        <v>313.33</v>
      </c>
    </row>
    <row r="11" spans="1:7" ht="66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137867</v>
      </c>
      <c r="G11" s="14">
        <f ca="1">ROUND(INDIRECT(ADDRESS(ROW()+(0), COLUMN()+(-2), 1))*INDIRECT(ADDRESS(ROW()+(0), COLUMN()+(-1), 1)), 2)</f>
        <v>137867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138180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0.429</v>
      </c>
      <c r="F14" s="12">
        <v>14232.9</v>
      </c>
      <c r="G14" s="12">
        <f ca="1">ROUND(INDIRECT(ADDRESS(ROW()+(0), COLUMN()+(-2), 1))*INDIRECT(ADDRESS(ROW()+(0), COLUMN()+(-1), 1)), 2)</f>
        <v>6105.91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0.429</v>
      </c>
      <c r="F15" s="14">
        <v>10301.5</v>
      </c>
      <c r="G15" s="14">
        <f ca="1">ROUND(INDIRECT(ADDRESS(ROW()+(0), COLUMN()+(-2), 1))*INDIRECT(ADDRESS(ROW()+(0), COLUMN()+(-1), 1)), 2)</f>
        <v>4419.34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10525.3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148706</v>
      </c>
      <c r="G18" s="14">
        <f ca="1">ROUND(INDIRECT(ADDRESS(ROW()+(0), COLUMN()+(-2), 1))*INDIRECT(ADDRESS(ROW()+(0), COLUMN()+(-1), 1))/100, 2)</f>
        <v>2974.11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151680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