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<sst xmlns="http://schemas.openxmlformats.org/spreadsheetml/2006/main" count="38" uniqueCount="38">
  <si>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</si>
  <si>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</si>
  <si>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</si>
  <si>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</si>
  <si>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flexible de PVC, de 16 mm de diámetro y 1,5 mm de espesor, que conecta la unidad de aire acondicionado con la red de pequeña evacuación, la bajante,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</si>
  <si>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</si>
  <si>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</si>
  <si>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</si>
  <si>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</si>
  <si>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</si>
  <si>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</si>
  <si>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</si>
  <si>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mt36tsf410a</t>
  </si>
  <si>
    <t xml:space="preserve">Ud</t>
  </si>
  <si>
    <t xml:space="preserve">Material auxiliar para montaje y sujeción a la obra de las tuberías de PVC flexible, de 16 mm de diámetro.</t>
  </si>
  <si>
    <t xml:space="preserve">mt36tsf010ac</t>
  </si>
  <si>
    <t xml:space="preserve">m</t>
  </si>
  <si>
    <t xml:space="preserve">Tubo de PVC flexible, de 16 mm de diámetro y 1,5 mm de espesor, con espiral de PVC rígido, según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</si>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</sst>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76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544.69</v>
      </c>
      <c r="G10" s="12">
        <f ca="1">ROUND(INDIRECT(ADDRESS(ROW()+(0), COLUMN()+(-2), 1))*INDIRECT(ADDRESS(ROW()+(0), COLUMN()+(-1), 1)), 2)</f>
        <v>272.35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3994.41</v>
      </c>
      <c r="G11" s="12">
        <f ca="1">ROUND(INDIRECT(ADDRESS(ROW()+(0), COLUMN()+(-2), 1))*INDIRECT(ADDRESS(ROW()+(0), COLUMN()+(-1), 1)), 2)</f>
        <v>4194.13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100469</v>
      </c>
      <c r="G12" s="12">
        <f ca="1">ROUND(INDIRECT(ADDRESS(ROW()+(0), COLUMN()+(-2), 1))*INDIRECT(ADDRESS(ROW()+(0), COLUMN()+(-1), 1)), 2)</f>
        <v>1507.04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128045</v>
      </c>
      <c r="G13" s="14">
        <f ca="1">ROUND(INDIRECT(ADDRESS(ROW()+(0), COLUMN()+(-2), 1))*INDIRECT(ADDRESS(ROW()+(0), COLUMN()+(-1), 1)), 2)</f>
        <v>1024.36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6997.88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0.079</v>
      </c>
      <c r="F16" s="12">
        <v>26179.2</v>
      </c>
      <c r="G16" s="12">
        <f ca="1">ROUND(INDIRECT(ADDRESS(ROW()+(0), COLUMN()+(-2), 1))*INDIRECT(ADDRESS(ROW()+(0), COLUMN()+(-1), 1)), 2)</f>
        <v>2068.15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</v>
      </c>
      <c r="F17" s="14">
        <v>19008.4</v>
      </c>
      <c r="G17" s="14">
        <f ca="1">ROUND(INDIRECT(ADDRESS(ROW()+(0), COLUMN()+(-2), 1))*INDIRECT(ADDRESS(ROW()+(0), COLUMN()+(-1), 1)), 2)</f>
        <v>760.34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2828.49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9826.37</v>
      </c>
      <c r="G20" s="14">
        <f ca="1">ROUND(INDIRECT(ADDRESS(ROW()+(0), COLUMN()+(-2), 1))*INDIRECT(ADDRESS(ROW()+(0), COLUMN()+(-1), 1))/100, 2)</f>
        <v>196.53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10022.9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