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<sst xmlns="http://schemas.openxmlformats.org/spreadsheetml/2006/main" count="32" uniqueCount="32">
  <si>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</si>
  <si>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ICM055</t>
  </si>
  <si>
    <t xml:space="preserve">m²</t>
  </si>
  <si>
    <t xml:space="preserve">Sistema de calefacción por suelo radiante eléctrico, en seco.</t>
  </si>
  <si>
    <r>
      <rPr>
        <sz val="8.25"/>
        <color rgb="FF000000"/>
        <rFont val="Arial"/>
        <family val="2"/>
      </rPr>
      <t xml:space="preserve">Sistema de calefacción por suelo radiante eléctrico, compuesto por lámina de polipropileno, suministrada en rollos de 12,5x0,98 m y 5,5 mm de espesor, adherida al soporte, y cable calefactor eléctrico, con una potencia de 80 W/m², para recubrir con un contrapiso en capa fina y un piso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</si>
  <si>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</si>
  <si>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</si>
  <si>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</si>
  <si>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</si>
  <si>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</si>
  <si>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</si>
  <si>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</si>
  <si>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mt38sch085f</t>
  </si>
  <si>
    <t xml:space="preserve">m²</t>
  </si>
  <si>
    <t xml:space="preserve">Lámina de polipropileno, suministrada en rollos de 12,5x0,98 m y 5,5 mm de espesor, de estructura nodular en su cara superior y revestida de geotextil no tejido autoadhesivo en su cara inferior, para soporte del cable calefactor eléctrico, con funciones de desolidarización y equilibrio de la presión de vapor, suministrada en rollos de 12,5x0,98 m y 5,5 mm de espesor.</t>
  </si>
  <si>
    <t xml:space="preserve">mt38sch400aab</t>
  </si>
  <si>
    <t xml:space="preserve">Ud</t>
  </si>
  <si>
    <t xml:space="preserve">Bobina de cable calefactor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</si>
  <si>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</si>
  <si>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</si>
  <si>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</si>
  <si>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</si>
  <si>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</si>
  <si>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</si>
  <si>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</si>
  <si>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</si>
  <si>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</si>
  <si>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</si>
  <si>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</si>
  <si>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</si>
  <si>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$ 384.054,68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</si>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</sst>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7.32" customWidth="1"/>
    <col min="5" max="5" width="10.03" customWidth="1"/>
    <col min="6" max="6" width="13.94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166183</v>
      </c>
      <c r="G10" s="12">
        <f ca="1">ROUND(INDIRECT(ADDRESS(ROW()+(0), COLUMN()+(-2), 1))*INDIRECT(ADDRESS(ROW()+(0), COLUMN()+(-1), 1)), 2)</f>
        <v>166183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646631</v>
      </c>
      <c r="G11" s="14">
        <f ca="1">ROUND(INDIRECT(ADDRESS(ROW()+(0), COLUMN()+(-2), 1))*INDIRECT(ADDRESS(ROW()+(0), COLUMN()+(-1), 1)), 2)</f>
        <v>1.61658e+006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1.78276e+006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0.226</v>
      </c>
      <c r="F14" s="12">
        <v>26179.2</v>
      </c>
      <c r="G14" s="12">
        <f ca="1">ROUND(INDIRECT(ADDRESS(ROW()+(0), COLUMN()+(-2), 1))*INDIRECT(ADDRESS(ROW()+(0), COLUMN()+(-1), 1)), 2)</f>
        <v>5916.49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0.226</v>
      </c>
      <c r="F15" s="14">
        <v>19008.4</v>
      </c>
      <c r="G15" s="14">
        <f ca="1">ROUND(INDIRECT(ADDRESS(ROW()+(0), COLUMN()+(-2), 1))*INDIRECT(ADDRESS(ROW()+(0), COLUMN()+(-1), 1)), 2)</f>
        <v>4295.9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10212.4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1.79297e+006</v>
      </c>
      <c r="G18" s="14">
        <f ca="1">ROUND(INDIRECT(ADDRESS(ROW()+(0), COLUMN()+(-2), 1))*INDIRECT(ADDRESS(ROW()+(0), COLUMN()+(-1), 1))/100, 2)</f>
        <v>35859.4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1.82883e+006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