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<sst xmlns="http://schemas.openxmlformats.org/spreadsheetml/2006/main" count="70" uniqueCount="70">
  <si>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</si>
  <si>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</si>
  <si>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</si>
  <si>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</si>
  <si>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ladrillo cerámico refractario recibido con mortero refractario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</si>
  <si>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</si>
  <si>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</si>
  <si>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</si>
  <si>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</si>
  <si>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</si>
  <si>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</si>
  <si>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</si>
  <si>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mt05mre010k</t>
  </si>
  <si>
    <t xml:space="preserve">Ud</t>
  </si>
  <si>
    <t xml:space="preserve">Ladrillo cerámico refractario, 25x12x4 cm.</t>
  </si>
  <si>
    <t xml:space="preserve">mt09moc150b</t>
  </si>
  <si>
    <t xml:space="preserve">kg</t>
  </si>
  <si>
    <t xml:space="preserve">Mortero refractario, compuesto por cemento aluminoso, aditivos y agregados silíceos.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</si>
  <si>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</si>
  <si>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</si>
  <si>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</si>
  <si>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</si>
  <si>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</si>
  <si>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</si>
  <si>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</si>
  <si>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</si>
  <si>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</si>
  <si>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</si>
  <si>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</si>
  <si>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</si>
  <si>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</si>
  <si>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</si>
  <si>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</si>
  <si>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mt09pye010a</t>
  </si>
  <si>
    <t xml:space="preserve">m³</t>
  </si>
  <si>
    <t xml:space="preserve">Pasta de yeso para aplicación en capa fina C6.</t>
  </si>
  <si>
    <t xml:space="preserve">mt09pye010b</t>
  </si>
  <si>
    <t xml:space="preserve">m³</t>
  </si>
  <si>
    <t xml:space="preserve">Pasta de yeso de construcción B1.</t>
  </si>
  <si>
    <t xml:space="preserve">mt38www020</t>
  </si>
  <si>
    <t xml:space="preserve">Ud</t>
  </si>
  <si>
    <t xml:space="preserve">Cortafuegos regulable de lámina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</si>
  <si>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</si>
  <si>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</si>
  <si>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</si>
  <si>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</si>
  <si>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</si>
  <si>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</si>
  <si>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</si>
  <si>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</si>
  <si>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</si>
  <si>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</si>
  <si>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</si>
  <si>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</si>
  <si>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</si>
  <si>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</si>
  <si>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</si>
  <si>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</si>
  <si>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mo033</t>
  </si>
  <si>
    <t xml:space="preserve">h</t>
  </si>
  <si>
    <t xml:space="preserve">Maestro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</si>
  <si>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</si>
  <si>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</si>
  <si>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</si>
  <si>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</si>
  <si>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</si>
  <si>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</si>
  <si>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</si>
  <si>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$ 380.104,28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</si>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</sst>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73" customWidth="1"/>
    <col min="6" max="6" width="14.28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200</v>
      </c>
      <c r="F10" s="12">
        <v>2405.11</v>
      </c>
      <c r="G10" s="12">
        <f ca="1">ROUND(INDIRECT(ADDRESS(ROW()+(0), COLUMN()+(-2), 1))*INDIRECT(ADDRESS(ROW()+(0), COLUMN()+(-1), 1)), 2)</f>
        <v>481022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0.13</v>
      </c>
      <c r="F11" s="12">
        <v>1459.55</v>
      </c>
      <c r="G11" s="12">
        <f ca="1">ROUND(INDIRECT(ADDRESS(ROW()+(0), COLUMN()+(-2), 1))*INDIRECT(ADDRESS(ROW()+(0), COLUMN()+(-1), 1)), 2)</f>
        <v>189.74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135</v>
      </c>
      <c r="F12" s="12">
        <v>542.85</v>
      </c>
      <c r="G12" s="12">
        <f ca="1">ROUND(INDIRECT(ADDRESS(ROW()+(0), COLUMN()+(-2), 1))*INDIRECT(ADDRESS(ROW()+(0), COLUMN()+(-1), 1)), 2)</f>
        <v>73284.8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23</v>
      </c>
      <c r="F13" s="12">
        <v>868.57</v>
      </c>
      <c r="G13" s="12">
        <f ca="1">ROUND(INDIRECT(ADDRESS(ROW()+(0), COLUMN()+(-2), 1))*INDIRECT(ADDRESS(ROW()+(0), COLUMN()+(-1), 1)), 2)</f>
        <v>19977.1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3281.16</v>
      </c>
      <c r="G14" s="12">
        <f ca="1">ROUND(INDIRECT(ADDRESS(ROW()+(0), COLUMN()+(-2), 1))*INDIRECT(ADDRESS(ROW()+(0), COLUMN()+(-1), 1)), 2)</f>
        <v>114.84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0.286</v>
      </c>
      <c r="F15" s="12">
        <v>45136</v>
      </c>
      <c r="G15" s="12">
        <f ca="1">ROUND(INDIRECT(ADDRESS(ROW()+(0), COLUMN()+(-2), 1))*INDIRECT(ADDRESS(ROW()+(0), COLUMN()+(-1), 1)), 2)</f>
        <v>12908.9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43.9</v>
      </c>
      <c r="F16" s="12">
        <v>483.43</v>
      </c>
      <c r="G16" s="12">
        <f ca="1">ROUND(INDIRECT(ADDRESS(ROW()+(0), COLUMN()+(-2), 1))*INDIRECT(ADDRESS(ROW()+(0), COLUMN()+(-1), 1)), 2)</f>
        <v>21222.6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</v>
      </c>
      <c r="F17" s="12">
        <v>351306</v>
      </c>
      <c r="G17" s="12">
        <f ca="1">ROUND(INDIRECT(ADDRESS(ROW()+(0), COLUMN()+(-2), 1))*INDIRECT(ADDRESS(ROW()+(0), COLUMN()+(-1), 1)), 2)</f>
        <v>10539.2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0.17</v>
      </c>
      <c r="F18" s="12">
        <v>312951</v>
      </c>
      <c r="G18" s="12">
        <f ca="1">ROUND(INDIRECT(ADDRESS(ROW()+(0), COLUMN()+(-2), 1))*INDIRECT(ADDRESS(ROW()+(0), COLUMN()+(-1), 1)), 2)</f>
        <v>53201.6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296038</v>
      </c>
      <c r="G19" s="12">
        <f ca="1">ROUND(INDIRECT(ADDRESS(ROW()+(0), COLUMN()+(-2), 1))*INDIRECT(ADDRESS(ROW()+(0), COLUMN()+(-1), 1)), 2)</f>
        <v>296038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2</v>
      </c>
      <c r="F20" s="14">
        <v>9067.34</v>
      </c>
      <c r="G20" s="14">
        <f ca="1">ROUND(INDIRECT(ADDRESS(ROW()+(0), COLUMN()+(-2), 1))*INDIRECT(ADDRESS(ROW()+(0), COLUMN()+(-1), 1)), 2)</f>
        <v>18134.7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986633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0.123</v>
      </c>
      <c r="F23" s="14">
        <v>8706.88</v>
      </c>
      <c r="G23" s="14">
        <f ca="1">ROUND(INDIRECT(ADDRESS(ROW()+(0), COLUMN()+(-2), 1))*INDIRECT(ADDRESS(ROW()+(0), COLUMN()+(-1), 1)), 2)</f>
        <v>1070.95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1070.95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24.834</v>
      </c>
      <c r="F26" s="12">
        <v>25476.9</v>
      </c>
      <c r="G26" s="12">
        <f ca="1">ROUND(INDIRECT(ADDRESS(ROW()+(0), COLUMN()+(-2), 1))*INDIRECT(ADDRESS(ROW()+(0), COLUMN()+(-1), 1)), 2)</f>
        <v>632694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26.419</v>
      </c>
      <c r="F27" s="12">
        <v>18348.8</v>
      </c>
      <c r="G27" s="12">
        <f ca="1">ROUND(INDIRECT(ADDRESS(ROW()+(0), COLUMN()+(-2), 1))*INDIRECT(ADDRESS(ROW()+(0), COLUMN()+(-1), 1)), 2)</f>
        <v>484756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2.483</v>
      </c>
      <c r="F28" s="12">
        <v>25476.9</v>
      </c>
      <c r="G28" s="12">
        <f ca="1">ROUND(INDIRECT(ADDRESS(ROW()+(0), COLUMN()+(-2), 1))*INDIRECT(ADDRESS(ROW()+(0), COLUMN()+(-1), 1)), 2)</f>
        <v>63259.2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1.242</v>
      </c>
      <c r="F29" s="14">
        <v>19044.7</v>
      </c>
      <c r="G29" s="14">
        <f ca="1">ROUND(INDIRECT(ADDRESS(ROW()+(0), COLUMN()+(-2), 1))*INDIRECT(ADDRESS(ROW()+(0), COLUMN()+(-1), 1)), 2)</f>
        <v>23653.5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1.20436e+006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2.19207e+006</v>
      </c>
      <c r="G32" s="14">
        <f ca="1">ROUND(INDIRECT(ADDRESS(ROW()+(0), COLUMN()+(-2), 1))*INDIRECT(ADDRESS(ROW()+(0), COLUMN()+(-1), 1))/100, 2)</f>
        <v>43841.3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2.23591e+006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