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<sst xmlns="http://schemas.openxmlformats.org/spreadsheetml/2006/main" count="32" uniqueCount="32">
  <si>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</si>
  <si>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ICG238</t>
  </si>
  <si>
    <t xml:space="preserve">Ud</t>
  </si>
  <si>
    <t xml:space="preserve">Caldera a gas, colectiva, de condensación, mural.</t>
  </si>
  <si>
    <r>
      <rPr>
        <sz val="8.25"/>
        <color rgb="FF000000"/>
        <rFont val="Arial"/>
        <family val="2"/>
      </rPr>
      <t xml:space="preserve">Caldera mural, de condensación, con intercambiador de tubos de aluminio aleteados y quemador modulante de gas natural, para calefacción, potencia útil modulante de 10,4 a 45 kW, peso 48 kg, dimensiones 695x520x465 mm, con válvula de 3 vías para la producción de A.C.S. mediante interacumulador. Totalmente montada, conexionada y probada.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</si>
  <si>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</si>
  <si>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</si>
  <si>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</si>
  <si>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</si>
  <si>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</si>
  <si>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</si>
  <si>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</si>
  <si>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mt38cbu070aa</t>
  </si>
  <si>
    <t xml:space="preserve">Ud</t>
  </si>
  <si>
    <t xml:space="preserve">Caldera mural, de condensación, con intercambiador de tubos de aluminio aleteados y quemador modulante de gas natural, para calefacción, potencia útil modulante de 10,4 a 45 kW, peso 48 kg, dimensiones 695x520x465 mm, con válvula de 3 vías para la producción de A.C.S. mediante interacumulador.</t>
  </si>
  <si>
    <t xml:space="preserve">mt38www010</t>
  </si>
  <si>
    <t xml:space="preserve">Ud</t>
  </si>
  <si>
    <t xml:space="preserve">Material auxiliar para instalaciones de calefacción.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</si>
  <si>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</si>
  <si>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</si>
  <si>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</si>
  <si>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</si>
  <si>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1ª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</si>
  <si>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</si>
  <si>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</si>
  <si>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</si>
  <si>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</si>
  <si>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</si>
  <si>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</si>
  <si>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</si>
  <si>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$ 26.446.638,70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</si>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</sst>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65.62" customWidth="1"/>
    <col min="5" max="5" width="9.52" customWidth="1"/>
    <col min="6" max="6" width="16.15" customWidth="1"/>
    <col min="7" max="7" width="16.1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45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2.70001e+07</v>
      </c>
      <c r="G10" s="12">
        <f ca="1">ROUND(INDIRECT(ADDRESS(ROW()+(0), COLUMN()+(-2), 1))*INDIRECT(ADDRESS(ROW()+(0), COLUMN()+(-1), 1)), 2)</f>
        <v>2.70001e+07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12573.8</v>
      </c>
      <c r="G11" s="14">
        <f ca="1">ROUND(INDIRECT(ADDRESS(ROW()+(0), COLUMN()+(-2), 1))*INDIRECT(ADDRESS(ROW()+(0), COLUMN()+(-1), 1)), 2)</f>
        <v>12573.8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2.70126e+07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4.298</v>
      </c>
      <c r="F14" s="12">
        <v>37753.4</v>
      </c>
      <c r="G14" s="12">
        <f ca="1">ROUND(INDIRECT(ADDRESS(ROW()+(0), COLUMN()+(-2), 1))*INDIRECT(ADDRESS(ROW()+(0), COLUMN()+(-1), 1)), 2)</f>
        <v>162264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4.298</v>
      </c>
      <c r="F15" s="14">
        <v>27409</v>
      </c>
      <c r="G15" s="14">
        <f ca="1">ROUND(INDIRECT(ADDRESS(ROW()+(0), COLUMN()+(-2), 1))*INDIRECT(ADDRESS(ROW()+(0), COLUMN()+(-1), 1)), 2)</f>
        <v>117804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280068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2.72927e+07</v>
      </c>
      <c r="G18" s="14">
        <f ca="1">ROUND(INDIRECT(ADDRESS(ROW()+(0), COLUMN()+(-2), 1))*INDIRECT(ADDRESS(ROW()+(0), COLUMN()+(-1), 1))/100, 2)</f>
        <v>545854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2.78386e+07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