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<sst xmlns="http://schemas.openxmlformats.org/spreadsheetml/2006/main" count="35" uniqueCount="35">
  <si>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</si>
  <si>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ICE135</t>
  </si>
  <si>
    <t xml:space="preserve">m²</t>
  </si>
  <si>
    <t xml:space="preserve">Sistema de calefacción y refrigeración por suelo radiante de baja altura, en seco.</t>
  </si>
  <si>
    <r>
      <rPr>
        <sz val="8.25"/>
        <color rgb="FF000000"/>
        <rFont val="Arial"/>
        <family val="2"/>
      </rPr>
      <t xml:space="preserve">Sistema de calefacción por suelo radiante de baja altura, compuesto por, perfil perimetral de fibras sintéticas, de 1000x45x15 mm, panel aislante moldeado, de poliestireno extruido (XPS), de 1200x600 mm y 15 mm de espesor, con difusores de aluminio y tubo de polietileno reticulado (PE-Xa) con barrera de oxígeno, de 9,9 mm de diámetro exterior y 1,1 mm de espesor.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</si>
  <si>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</si>
  <si>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</si>
  <si>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</si>
  <si>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</si>
  <si>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</si>
  <si>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</si>
  <si>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</si>
  <si>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mt17epu032a</t>
  </si>
  <si>
    <t xml:space="preserve">m</t>
  </si>
  <si>
    <t xml:space="preserve">Perfil perimetral de fibras sintéticas, de 1000x45x15 mm.</t>
  </si>
  <si>
    <t xml:space="preserve">mt17epu030a</t>
  </si>
  <si>
    <t xml:space="preserve">m²</t>
  </si>
  <si>
    <t xml:space="preserve">Panel aislante moldeado, de poliestireno extruido (XPS), de 1200x600 mm y 15 mm de espesor, con difusores de aluminio, paso del tubo múltiplo de 10 cm.</t>
  </si>
  <si>
    <t xml:space="preserve">mt37tpu017a</t>
  </si>
  <si>
    <t xml:space="preserve">m</t>
  </si>
  <si>
    <t xml:space="preserve">Tubo de polietileno reticulado (PE-Xa) con barrera de oxígeno, de 9,9 mm de diámetro exterior y 1,1 mm de espesor, según ISO 15875-2.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</si>
  <si>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</si>
  <si>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</si>
  <si>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</si>
  <si>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</si>
  <si>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</si>
  <si>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</si>
  <si>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</si>
  <si>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</si>
  <si>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</si>
  <si>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</si>
  <si>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</si>
  <si>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</si>
  <si>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$ 49.672,15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</si>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</sst>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0.89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120835</v>
      </c>
      <c r="H10" s="12">
        <f ca="1">ROUND(INDIRECT(ADDRESS(ROW()+(0), COLUMN()+(-2), 1))*INDIRECT(ADDRESS(ROW()+(0), COLUMN()+(-1), 1)), 2)</f>
        <v>72501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1.389</v>
      </c>
      <c r="G11" s="12">
        <v>539730</v>
      </c>
      <c r="H11" s="12">
        <f ca="1">ROUND(INDIRECT(ADDRESS(ROW()+(0), COLUMN()+(-2), 1))*INDIRECT(ADDRESS(ROW()+(0), COLUMN()+(-1), 1)), 2)</f>
        <v>749684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10</v>
      </c>
      <c r="G12" s="14">
        <v>10538.3</v>
      </c>
      <c r="H12" s="14">
        <f ca="1">ROUND(INDIRECT(ADDRESS(ROW()+(0), COLUMN()+(-2), 1))*INDIRECT(ADDRESS(ROW()+(0), COLUMN()+(-1), 1)), 2)</f>
        <v>105383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927568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0.712</v>
      </c>
      <c r="G15" s="12">
        <v>37753.4</v>
      </c>
      <c r="H15" s="12">
        <f ca="1">ROUND(INDIRECT(ADDRESS(ROW()+(0), COLUMN()+(-2), 1))*INDIRECT(ADDRESS(ROW()+(0), COLUMN()+(-1), 1)), 2)</f>
        <v>26880.4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0.712</v>
      </c>
      <c r="G16" s="14">
        <v>27409</v>
      </c>
      <c r="H16" s="14">
        <f ca="1">ROUND(INDIRECT(ADDRESS(ROW()+(0), COLUMN()+(-2), 1))*INDIRECT(ADDRESS(ROW()+(0), COLUMN()+(-1), 1)), 2)</f>
        <v>19515.2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46395.6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973964</v>
      </c>
      <c r="H19" s="14">
        <f ca="1">ROUND(INDIRECT(ADDRESS(ROW()+(0), COLUMN()+(-2), 1))*INDIRECT(ADDRESS(ROW()+(0), COLUMN()+(-1), 1))/100, 2)</f>
        <v>19479.3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993443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