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<sst xmlns="http://schemas.openxmlformats.org/spreadsheetml/2006/main" count="47" uniqueCount="47">
  <si>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</si>
  <si>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ICB013</t>
  </si>
  <si>
    <t xml:space="preserve">Ud</t>
  </si>
  <si>
    <t xml:space="preserve">Calentador solar térmico para instalación colectiva, en fachada.</t>
  </si>
  <si>
    <r>
      <rPr>
        <sz val="8.25"/>
        <color rgb="FF000000"/>
        <rFont val="Arial"/>
        <family val="2"/>
      </rPr>
      <t xml:space="preserve">Calentador solar térmico de tubos evacuadores, con posibilidad de giro de los tubos, con panel de montaje vertical de 720x2220x120 mm, superficie útil 1,125 m², rendimiento óptico 0,73 y coeficiente de pérdidas primario 0,18 W/m²K, compuesto de panel de 16 tubos de vidrio con borosilicato unidos mediante carcasa de acero galvanizado prelacado, colocado sobre estructura soporte para fachada. Incluso accesorios de montaje y fijación, conjunto de conexiones hidráulicas entre calentadores solares térmicos, líquido de relleno para calentador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</si>
  <si>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</si>
  <si>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</si>
  <si>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</si>
  <si>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</si>
  <si>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</si>
  <si>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</si>
  <si>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</si>
  <si>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mt38csg200a</t>
  </si>
  <si>
    <t xml:space="preserve">Ud</t>
  </si>
  <si>
    <t xml:space="preserve">Calentador solar térmico de tubos evacuadores, con posibilidad de giro de los tubos, con panel de montaje vertical de 720x2220x120 mm, superficie útil 1,125 m², rendimiento óptico 0,73 y coeficiente de pérdidas primario 0,18 W/m²K, compuesto de panel de 16 tubos de vidrio con borosilicato unidos mediante carcasa de acero galvanizado prelacado.</t>
  </si>
  <si>
    <t xml:space="preserve">mt38csg208a</t>
  </si>
  <si>
    <t xml:space="preserve">Ud</t>
  </si>
  <si>
    <t xml:space="preserve">Soportes para fijación a fachada vertical de calentador solar térmico de tubos evacuadores.</t>
  </si>
  <si>
    <t xml:space="preserve">mt38csg040</t>
  </si>
  <si>
    <t xml:space="preserve">Ud</t>
  </si>
  <si>
    <t xml:space="preserve">Kit de conexiones hidráulicas para calentadores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</si>
  <si>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</si>
  <si>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</si>
  <si>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</si>
  <si>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</si>
  <si>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</si>
  <si>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</si>
  <si>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</si>
  <si>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</si>
  <si>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calentador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</si>
  <si>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</si>
  <si>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</si>
  <si>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</si>
  <si>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</si>
  <si>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</si>
  <si>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</si>
  <si>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</si>
  <si>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</si>
  <si>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</si>
  <si>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</si>
  <si>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</si>
  <si>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</si>
  <si>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</si>
  <si>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</si>
  <si>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</si>
  <si>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$ 4.892.365,75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</si>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</sst>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4.43112e+006</v>
      </c>
      <c r="H10" s="12">
        <f ca="1">ROUND(INDIRECT(ADDRESS(ROW()+(0), COLUMN()+(-2), 1))*INDIRECT(ADDRESS(ROW()+(0), COLUMN()+(-1), 1)), 2)</f>
        <v>4.43112e+006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539722</v>
      </c>
      <c r="H11" s="12">
        <f ca="1">ROUND(INDIRECT(ADDRESS(ROW()+(0), COLUMN()+(-2), 1))*INDIRECT(ADDRESS(ROW()+(0), COLUMN()+(-1), 1)), 2)</f>
        <v>539722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494764</v>
      </c>
      <c r="H12" s="12">
        <f ca="1">ROUND(INDIRECT(ADDRESS(ROW()+(0), COLUMN()+(-2), 1))*INDIRECT(ADDRESS(ROW()+(0), COLUMN()+(-1), 1)), 2)</f>
        <v>494764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392648</v>
      </c>
      <c r="H13" s="12">
        <f ca="1">ROUND(INDIRECT(ADDRESS(ROW()+(0), COLUMN()+(-2), 1))*INDIRECT(ADDRESS(ROW()+(0), COLUMN()+(-1), 1)), 2)</f>
        <v>392648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209412</v>
      </c>
      <c r="H14" s="12">
        <f ca="1">ROUND(INDIRECT(ADDRESS(ROW()+(0), COLUMN()+(-2), 1))*INDIRECT(ADDRESS(ROW()+(0), COLUMN()+(-1), 1)), 2)</f>
        <v>209412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1.16</v>
      </c>
      <c r="G15" s="12">
        <v>21588.9</v>
      </c>
      <c r="H15" s="12">
        <f ca="1">ROUND(INDIRECT(ADDRESS(ROW()+(0), COLUMN()+(-2), 1))*INDIRECT(ADDRESS(ROW()+(0), COLUMN()+(-1), 1)), 2)</f>
        <v>25043.1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32692.6</v>
      </c>
      <c r="H16" s="14">
        <f ca="1">ROUND(INDIRECT(ADDRESS(ROW()+(0), COLUMN()+(-2), 1))*INDIRECT(ADDRESS(ROW()+(0), COLUMN()+(-1), 1)), 2)</f>
        <v>65385.2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6.1581e+006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3.386</v>
      </c>
      <c r="G19" s="12">
        <v>26179.2</v>
      </c>
      <c r="H19" s="12">
        <f ca="1">ROUND(INDIRECT(ADDRESS(ROW()+(0), COLUMN()+(-2), 1))*INDIRECT(ADDRESS(ROW()+(0), COLUMN()+(-1), 1)), 2)</f>
        <v>88642.7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3.386</v>
      </c>
      <c r="G20" s="14">
        <v>19008.4</v>
      </c>
      <c r="H20" s="14">
        <f ca="1">ROUND(INDIRECT(ADDRESS(ROW()+(0), COLUMN()+(-2), 1))*INDIRECT(ADDRESS(ROW()+(0), COLUMN()+(-1), 1)), 2)</f>
        <v>64362.5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153005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6.3111e+006</v>
      </c>
      <c r="H23" s="14">
        <f ca="1">ROUND(INDIRECT(ADDRESS(ROW()+(0), COLUMN()+(-2), 1))*INDIRECT(ADDRESS(ROW()+(0), COLUMN()+(-1), 1))/100, 2)</f>
        <v>126222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6.43732e+006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