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<sst xmlns="http://schemas.openxmlformats.org/spreadsheetml/2006/main" count="38" uniqueCount="38">
  <si>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</si>
  <si>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ICA020</t>
  </si>
  <si>
    <t xml:space="preserve">Ud</t>
  </si>
  <si>
    <t xml:space="preserve">Calentador eléctrico instantáneo.</t>
  </si>
  <si>
    <r>
      <rPr>
        <sz val="8.25"/>
        <color rgb="FF000000"/>
        <rFont val="Arial"/>
        <family val="2"/>
      </rPr>
      <t xml:space="preserve">Calentador eléctrico instantáneo para el servicio de A.C.S., mural vertical, potencia 6 kW, caudal 3,4 l/min, ajuste automático de la temperatura del agua en función del caudal, eficiencia energética clase A, perfil de consumo XXS, alimentación monofásica (230V/50Hz), de 235x141x100 mm. Incluso soporte y anclajes de fijación, llaves de corte de esfera y latiguillos flexibles, tanto en la entrada de agua como en la salida. Totalmente montado, conexionado y probado.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</si>
  <si>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</si>
  <si>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</si>
  <si>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</si>
  <si>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</si>
  <si>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</si>
  <si>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</si>
  <si>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</si>
  <si>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mt38cej010a</t>
  </si>
  <si>
    <t xml:space="preserve">Ud</t>
  </si>
  <si>
    <t xml:space="preserve">Calentador eléctrico instantáneo para el servicio de A.C.S., mural vertical, potencia 6 kW, caudal 3,4 l/min, ajuste automático de la temperatura del agua en función del caudal, eficiencia energética clase A, perfil de consumo XXS, alimentación monofásica (230V/50Hz), de 235x141x100 mm.</t>
  </si>
  <si>
    <t xml:space="preserve">mt38tew010a</t>
  </si>
  <si>
    <t xml:space="preserve">Ud</t>
  </si>
  <si>
    <t xml:space="preserve">Latiguillo flexible de 20 cm y 1/2" de diámetro.</t>
  </si>
  <si>
    <t xml:space="preserve">mt37sve010b</t>
  </si>
  <si>
    <t xml:space="preserve">Ud</t>
  </si>
  <si>
    <t xml:space="preserve">Válvula de esfera de latón niquelado para roscar de 1/2".</t>
  </si>
  <si>
    <t xml:space="preserve">mt38www011</t>
  </si>
  <si>
    <t xml:space="preserve">Ud</t>
  </si>
  <si>
    <t xml:space="preserve">Material auxiliar para instalaciones de A.C.S.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</si>
  <si>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</si>
  <si>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</si>
  <si>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</si>
  <si>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</si>
  <si>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</si>
  <si>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</si>
  <si>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</si>
  <si>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</si>
  <si>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</si>
  <si>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</si>
  <si>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</si>
  <si>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</si>
  <si>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$ 2.861.250,17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</si>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</sst>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67.66" customWidth="1"/>
    <col min="5" max="5" width="9.52" customWidth="1"/>
    <col min="6" max="6" width="15.13" customWidth="1"/>
    <col min="7" max="7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3.48475e+06</v>
      </c>
      <c r="G10" s="12">
        <f ca="1">ROUND(INDIRECT(ADDRESS(ROW()+(0), COLUMN()+(-2), 1))*INDIRECT(ADDRESS(ROW()+(0), COLUMN()+(-1), 1)), 2)</f>
        <v>3.48475e+06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2</v>
      </c>
      <c r="F11" s="12">
        <v>59875.4</v>
      </c>
      <c r="G11" s="12">
        <f ca="1">ROUND(INDIRECT(ADDRESS(ROW()+(0), COLUMN()+(-2), 1))*INDIRECT(ADDRESS(ROW()+(0), COLUMN()+(-1), 1)), 2)</f>
        <v>119751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2</v>
      </c>
      <c r="F12" s="12">
        <v>17028.5</v>
      </c>
      <c r="G12" s="12">
        <f ca="1">ROUND(INDIRECT(ADDRESS(ROW()+(0), COLUMN()+(-2), 1))*INDIRECT(ADDRESS(ROW()+(0), COLUMN()+(-1), 1)), 2)</f>
        <v>34057.1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1</v>
      </c>
      <c r="F13" s="14">
        <v>10852.4</v>
      </c>
      <c r="G13" s="14">
        <f ca="1">ROUND(INDIRECT(ADDRESS(ROW()+(0), COLUMN()+(-2), 1))*INDIRECT(ADDRESS(ROW()+(0), COLUMN()+(-1), 1)), 2)</f>
        <v>10852.4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3.64941e+06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0.638</v>
      </c>
      <c r="F16" s="12">
        <v>37753.4</v>
      </c>
      <c r="G16" s="12">
        <f ca="1">ROUND(INDIRECT(ADDRESS(ROW()+(0), COLUMN()+(-2), 1))*INDIRECT(ADDRESS(ROW()+(0), COLUMN()+(-1), 1)), 2)</f>
        <v>24086.6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0.638</v>
      </c>
      <c r="F17" s="14">
        <v>27409</v>
      </c>
      <c r="G17" s="14">
        <f ca="1">ROUND(INDIRECT(ADDRESS(ROW()+(0), COLUMN()+(-2), 1))*INDIRECT(ADDRESS(ROW()+(0), COLUMN()+(-1), 1)), 2)</f>
        <v>17487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41573.6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3.69098e+06</v>
      </c>
      <c r="G20" s="14">
        <f ca="1">ROUND(INDIRECT(ADDRESS(ROW()+(0), COLUMN()+(-2), 1))*INDIRECT(ADDRESS(ROW()+(0), COLUMN()+(-1), 1))/100, 2)</f>
        <v>73819.7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3.7648e+06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