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<sst xmlns="http://schemas.openxmlformats.org/spreadsheetml/2006/main" count="49" uniqueCount="49">
  <si>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</si>
  <si>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HRN070</t>
  </si>
  <si>
    <t xml:space="preserve">m</t>
  </si>
  <si>
    <t xml:space="preserve">Umbral de piedra natural.</t>
  </si>
  <si>
    <r>
      <rPr>
        <sz val="8.25"/>
        <color rgb="FF000000"/>
        <rFont val="Arial"/>
        <family val="2"/>
      </rPr>
      <t xml:space="preserve">Umbral para remate de puerta de entrada principal principal principal o balconera de mármol Blanco Macael, en piezas de hasta 1100 mm de longitud, hasta 200 mm de anchura y 20 mm de espesor, con goterón, cara y canto recto pulido, con banda antideslizante y grava adherida a la superficie en su cara inferior, empotrado en las jambas, cubriendo el escalón de acceso en la puerta de entrada principal o balcón de un edificio; recibido con mortero de cemento, confeccionado en obra, con aditivo hidrófugo, dosificación 1:4; y rejuntado entre piezas y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</si>
  <si>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</si>
  <si>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</si>
  <si>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</si>
  <si>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</si>
  <si>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</si>
  <si>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</si>
  <si>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</si>
  <si>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</si>
  <si>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</si>
  <si>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</si>
  <si>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</si>
  <si>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</si>
  <si>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</si>
  <si>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</si>
  <si>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</si>
  <si>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</si>
  <si>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</si>
  <si>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</si>
  <si>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</si>
  <si>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mt20upn010da</t>
  </si>
  <si>
    <t xml:space="preserve">m</t>
  </si>
  <si>
    <t xml:space="preserve">Umbral para remate de puerta de entrada principal o balconera de mármol Blanco Macael, en piezas de hasta 1100 mm de longitud, hasta 200 mm de anchura y 20 mm de espesor, con goterón, cara y canto recto pulido, con banda antideslizante y grava adherida a la superficie en su cara inferior.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</si>
  <si>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</si>
  <si>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</si>
  <si>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</si>
  <si>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</si>
  <si>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</si>
  <si>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</si>
  <si>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</si>
  <si>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</si>
  <si>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</si>
  <si>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</si>
  <si>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</si>
  <si>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</si>
  <si>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</si>
  <si>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</si>
  <si>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</si>
  <si>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</si>
  <si>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</si>
  <si>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</si>
  <si>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</si>
  <si>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</si>
  <si>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$ 7.472,18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</si>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</sst>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68.85" customWidth="1"/>
    <col min="5" max="5" width="11.56" customWidth="1"/>
    <col min="6" max="6" width="14.4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3289.66</v>
      </c>
      <c r="G10" s="12">
        <f ca="1">ROUND(INDIRECT(ADDRESS(ROW()+(0), COLUMN()+(-2), 1))*INDIRECT(ADDRESS(ROW()+(0), COLUMN()+(-1), 1)), 2)</f>
        <v>19.74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0.008</v>
      </c>
      <c r="F11" s="12">
        <v>45246.8</v>
      </c>
      <c r="G11" s="12">
        <f ca="1">ROUND(INDIRECT(ADDRESS(ROW()+(0), COLUMN()+(-2), 1))*INDIRECT(ADDRESS(ROW()+(0), COLUMN()+(-1), 1)), 2)</f>
        <v>361.97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1.9</v>
      </c>
      <c r="F12" s="12">
        <v>484.68</v>
      </c>
      <c r="G12" s="12">
        <f ca="1">ROUND(INDIRECT(ADDRESS(ROW()+(0), COLUMN()+(-2), 1))*INDIRECT(ADDRESS(ROW()+(0), COLUMN()+(-1), 1)), 2)</f>
        <v>920.89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0.038</v>
      </c>
      <c r="F13" s="12">
        <v>2631.73</v>
      </c>
      <c r="G13" s="12">
        <f ca="1">ROUND(INDIRECT(ADDRESS(ROW()+(0), COLUMN()+(-2), 1))*INDIRECT(ADDRESS(ROW()+(0), COLUMN()+(-1), 1)), 2)</f>
        <v>100.01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1.05</v>
      </c>
      <c r="F14" s="12">
        <v>36211.1</v>
      </c>
      <c r="G14" s="12">
        <f ca="1">ROUND(INDIRECT(ADDRESS(ROW()+(0), COLUMN()+(-2), 1))*INDIRECT(ADDRESS(ROW()+(0), COLUMN()+(-1), 1)), 2)</f>
        <v>38021.6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0.015</v>
      </c>
      <c r="F15" s="14">
        <v>3805.41</v>
      </c>
      <c r="G15" s="14">
        <f ca="1">ROUND(INDIRECT(ADDRESS(ROW()+(0), COLUMN()+(-2), 1))*INDIRECT(ADDRESS(ROW()+(0), COLUMN()+(-1), 1)), 2)</f>
        <v>57.08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39481.3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0.01</v>
      </c>
      <c r="F18" s="14">
        <v>8779.49</v>
      </c>
      <c r="G18" s="14">
        <f ca="1">ROUND(INDIRECT(ADDRESS(ROW()+(0), COLUMN()+(-2), 1))*INDIRECT(ADDRESS(ROW()+(0), COLUMN()+(-1), 1)), 2)</f>
        <v>87.79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87.79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0.248</v>
      </c>
      <c r="F21" s="12">
        <v>27792.3</v>
      </c>
      <c r="G21" s="12">
        <f ca="1">ROUND(INDIRECT(ADDRESS(ROW()+(0), COLUMN()+(-2), 1))*INDIRECT(ADDRESS(ROW()+(0), COLUMN()+(-1), 1)), 2)</f>
        <v>6892.49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0.293</v>
      </c>
      <c r="F22" s="14">
        <v>20015.5</v>
      </c>
      <c r="G22" s="14">
        <f ca="1">ROUND(INDIRECT(ADDRESS(ROW()+(0), COLUMN()+(-2), 1))*INDIRECT(ADDRESS(ROW()+(0), COLUMN()+(-1), 1)), 2)</f>
        <v>5864.55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12757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52326.2</v>
      </c>
      <c r="G25" s="14">
        <f ca="1">ROUND(INDIRECT(ADDRESS(ROW()+(0), COLUMN()+(-2), 1))*INDIRECT(ADDRESS(ROW()+(0), COLUMN()+(-1), 1))/100, 2)</f>
        <v>1046.52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53372.7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