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<sst xmlns="http://schemas.openxmlformats.org/spreadsheetml/2006/main" count="48" uniqueCount="48">
  <si>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</si>
  <si>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HRN065</t>
  </si>
  <si>
    <t xml:space="preserve">Ud</t>
  </si>
  <si>
    <t xml:space="preserve">Vierteaguas de piedra natural, de una sola pieza.</t>
  </si>
  <si>
    <r>
      <rPr>
        <sz val="8.25"/>
        <color rgb="FF000000"/>
        <rFont val="Arial"/>
        <family val="2"/>
      </rPr>
      <t xml:space="preserve">Vierteaguas de mármol Blanco Macael, de una sola pieza, de 500 mm de longitud, 200 mm de anchura y 20 mm de espesor, con goterón, cara y canto recto pulido y grava adherida a la superficie en su cara inferior, empotrado en las jambas; recibido con mortero de cemento, confeccionado en obra, con aditivo hidrófugo, dosificación 1:4; y rejuntado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</si>
  <si>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</si>
  <si>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</si>
  <si>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</si>
  <si>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</si>
  <si>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</si>
  <si>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</si>
  <si>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</si>
  <si>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</si>
  <si>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</si>
  <si>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</si>
  <si>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</si>
  <si>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</si>
  <si>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</si>
  <si>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</si>
  <si>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</si>
  <si>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</si>
  <si>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</si>
  <si>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</si>
  <si>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</si>
  <si>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mt20vmn015baa</t>
  </si>
  <si>
    <t xml:space="preserve">Ud</t>
  </si>
  <si>
    <t xml:space="preserve">Vierteaguas de mármol Blanco Macael, de una sola pieza, de hasta 800 mm de longitud, hasta 200 mm de anchura y 20 mm de espesor, con goterón, cara y canto recto pulido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</si>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</sst>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67.4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0.008</v>
      </c>
      <c r="G11" s="12">
        <v>45136</v>
      </c>
      <c r="H11" s="12">
        <f ca="1">ROUND(INDIRECT(ADDRESS(ROW()+(0), COLUMN()+(-2), 1))*INDIRECT(ADDRESS(ROW()+(0), COLUMN()+(-1), 1)), 2)</f>
        <v>361.09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1.9</v>
      </c>
      <c r="G12" s="12">
        <v>483.43</v>
      </c>
      <c r="H12" s="12">
        <f ca="1">ROUND(INDIRECT(ADDRESS(ROW()+(0), COLUMN()+(-2), 1))*INDIRECT(ADDRESS(ROW()+(0), COLUMN()+(-1), 1)), 2)</f>
        <v>918.52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0.038</v>
      </c>
      <c r="G13" s="12">
        <v>2624.93</v>
      </c>
      <c r="H13" s="12">
        <f ca="1">ROUND(INDIRECT(ADDRESS(ROW()+(0), COLUMN()+(-2), 1))*INDIRECT(ADDRESS(ROW()+(0), COLUMN()+(-1), 1)), 2)</f>
        <v>99.75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23455.6</v>
      </c>
      <c r="H14" s="12">
        <f ca="1">ROUND(INDIRECT(ADDRESS(ROW()+(0), COLUMN()+(-2), 1))*INDIRECT(ADDRESS(ROW()+(0), COLUMN()+(-1), 1)), 2)</f>
        <v>23455.6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0.014</v>
      </c>
      <c r="G15" s="14">
        <v>3793.34</v>
      </c>
      <c r="H15" s="14">
        <f ca="1">ROUND(INDIRECT(ADDRESS(ROW()+(0), COLUMN()+(-2), 1))*INDIRECT(ADDRESS(ROW()+(0), COLUMN()+(-1), 1)), 2)</f>
        <v>53.11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24907.8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0.005</v>
      </c>
      <c r="G18" s="14">
        <v>8706.88</v>
      </c>
      <c r="H18" s="14">
        <f ca="1">ROUND(INDIRECT(ADDRESS(ROW()+(0), COLUMN()+(-2), 1))*INDIRECT(ADDRESS(ROW()+(0), COLUMN()+(-1), 1)), 2)</f>
        <v>43.53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43.53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0.248</v>
      </c>
      <c r="G21" s="12">
        <v>25476.9</v>
      </c>
      <c r="H21" s="12">
        <f ca="1">ROUND(INDIRECT(ADDRESS(ROW()+(0), COLUMN()+(-2), 1))*INDIRECT(ADDRESS(ROW()+(0), COLUMN()+(-1), 1)), 2)</f>
        <v>6318.28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0.293</v>
      </c>
      <c r="G22" s="14">
        <v>18348.8</v>
      </c>
      <c r="H22" s="14">
        <f ca="1">ROUND(INDIRECT(ADDRESS(ROW()+(0), COLUMN()+(-2), 1))*INDIRECT(ADDRESS(ROW()+(0), COLUMN()+(-1), 1)), 2)</f>
        <v>5376.18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11694.5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36645.8</v>
      </c>
      <c r="H25" s="14">
        <f ca="1">ROUND(INDIRECT(ADDRESS(ROW()+(0), COLUMN()+(-2), 1))*INDIRECT(ADDRESS(ROW()+(0), COLUMN()+(-1), 1))/100, 2)</f>
        <v>732.92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1)),INDIRECT(ADDRESS(ROW()+(-10), COLUMN()+(0), 1))), 2)</f>
        <v>37378.7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C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