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<sst xmlns="http://schemas.openxmlformats.org/spreadsheetml/2006/main" count="32" uniqueCount="32">
  <si>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</si>
  <si>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</si>
  <si>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</si>
  <si>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</si>
  <si>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aluminio anodizado, de 50x50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</si>
  <si>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</si>
  <si>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</si>
  <si>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</si>
  <si>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</si>
  <si>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</si>
  <si>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</si>
  <si>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</si>
  <si>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</si>
  <si>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</si>
  <si>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</si>
  <si>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mt20gal010a</t>
  </si>
  <si>
    <t xml:space="preserve">Ud</t>
  </si>
  <si>
    <t xml:space="preserve">Gárgola de aluminio anodizado, de 50x50 mm de sección, realizada a partir de perfil cuadrado de aluminio y terminada con corte formando ángulo de 45°.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</si>
  <si>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</si>
  <si>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</si>
  <si>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</si>
  <si>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</si>
  <si>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</si>
  <si>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</si>
  <si>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</si>
  <si>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</si>
  <si>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</si>
  <si>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</si>
  <si>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</si>
  <si>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</si>
  <si>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$ 962,27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</si>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</sst>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64" customWidth="1"/>
    <col min="3" max="3" width="2.91" customWidth="1"/>
    <col min="4" max="4" width="5.10" customWidth="1"/>
    <col min="5" max="5" width="63.39" customWidth="1"/>
    <col min="6" max="6" width="10.05" customWidth="1"/>
    <col min="7" max="7" width="13.26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0.100000</v>
      </c>
      <c r="G9" s="15">
        <v>10405.080000</v>
      </c>
      <c r="H9" s="15">
        <f ca="1">ROUND(INDIRECT(ADDRESS(ROW()+(0), COLUMN()+(-2), 1))*INDIRECT(ADDRESS(ROW()+(0), COLUMN()+(-1), 1)), 2)</f>
        <v>1040.510000</v>
      </c>
    </row>
    <row r="10" spans="1:8" ht="31.2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1.000000</v>
      </c>
      <c r="G10" s="17">
        <v>4641.670000</v>
      </c>
      <c r="H10" s="17">
        <f ca="1">ROUND(INDIRECT(ADDRESS(ROW()+(0), COLUMN()+(-2), 1))*INDIRECT(ADDRESS(ROW()+(0), COLUMN()+(-1), 1)), 2)</f>
        <v>4641.670000</v>
      </c>
    </row>
    <row r="11" spans="1:8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5682.180000</v>
      </c>
    </row>
    <row r="12" spans="1:8" ht="12.0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</row>
    <row r="13" spans="1:8" ht="12.0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4">
        <v>0.056000</v>
      </c>
      <c r="G13" s="15">
        <v>11042.680000</v>
      </c>
      <c r="H13" s="15">
        <f ca="1">ROUND(INDIRECT(ADDRESS(ROW()+(0), COLUMN()+(-2), 1))*INDIRECT(ADDRESS(ROW()+(0), COLUMN()+(-1), 1)), 2)</f>
        <v>618.390000</v>
      </c>
    </row>
    <row r="14" spans="1:8" ht="12.0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6">
        <v>0.056000</v>
      </c>
      <c r="G14" s="17">
        <v>7821.240000</v>
      </c>
      <c r="H14" s="17">
        <f ca="1">ROUND(INDIRECT(ADDRESS(ROW()+(0), COLUMN()+(-2), 1))*INDIRECT(ADDRESS(ROW()+(0), COLUMN()+(-1), 1)), 2)</f>
        <v>437.990000</v>
      </c>
    </row>
    <row r="15" spans="1:8" ht="12.00" thickBot="1" customHeight="1">
      <c r="A15" s="18"/>
      <c r="B15" s="18"/>
      <c r="C15" s="18"/>
      <c r="D15" s="18"/>
      <c r="E15" s="18"/>
      <c r="F15" s="12" t="s">
        <v>26</v>
      </c>
      <c r="G15" s="12"/>
      <c r="H15" s="20">
        <f ca="1">ROUND(SUM(INDIRECT(ADDRESS(ROW()+(-1), COLUMN()+(0), 1)),INDIRECT(ADDRESS(ROW()+(-2), COLUMN()+(0), 1))), 2)</f>
        <v>1056.380000</v>
      </c>
    </row>
    <row r="16" spans="1:8" ht="12.00" thickBot="1" customHeight="1">
      <c r="A16" s="18">
        <v>3.000000</v>
      </c>
      <c r="B16" s="18"/>
      <c r="C16" s="18"/>
      <c r="D16" s="18"/>
      <c r="E16" s="21" t="s">
        <v>27</v>
      </c>
      <c r="F16" s="21"/>
      <c r="G16" s="18"/>
      <c r="H16" s="18"/>
    </row>
    <row r="17" spans="1:8" ht="12.00" thickBot="1" customHeight="1">
      <c r="A17" s="22"/>
      <c r="B17" s="22"/>
      <c r="C17" s="23" t="s">
        <v>28</v>
      </c>
      <c r="D17" s="23"/>
      <c r="E17" s="22" t="s">
        <v>29</v>
      </c>
      <c r="F17" s="16">
        <v>2.000000</v>
      </c>
      <c r="G17" s="17">
        <f ca="1">ROUND(SUM(INDIRECT(ADDRESS(ROW()+(-2), COLUMN()+(1), 1)),INDIRECT(ADDRESS(ROW()+(-6), COLUMN()+(1), 1))), 2)</f>
        <v>6738.560000</v>
      </c>
      <c r="H17" s="17">
        <f ca="1">ROUND(INDIRECT(ADDRESS(ROW()+(0), COLUMN()+(-2), 1))*INDIRECT(ADDRESS(ROW()+(0), COLUMN()+(-1), 1))/100, 2)</f>
        <v>134.770000</v>
      </c>
    </row>
    <row r="18" spans="1:8" ht="12.00" thickBot="1" customHeight="1">
      <c r="A18" s="6" t="s">
        <v>30</v>
      </c>
      <c r="B18" s="6"/>
      <c r="C18" s="7"/>
      <c r="D18" s="7"/>
      <c r="E18" s="8"/>
      <c r="F18" s="24" t="s">
        <v>31</v>
      </c>
      <c r="G18" s="25"/>
      <c r="H18" s="26">
        <f ca="1">ROUND(SUM(INDIRECT(ADDRESS(ROW()+(-1), COLUMN()+(0), 1)),INDIRECT(ADDRESS(ROW()+(-3), COLUMN()+(0), 1)),INDIRECT(ADDRESS(ROW()+(-7), COLUMN()+(0), 1))), 2)</f>
        <v>6873.330000</v>
      </c>
    </row>
  </sheetData>
  <mergeCells count="33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