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<sst xmlns="http://schemas.openxmlformats.org/spreadsheetml/2006/main" count="41" uniqueCount="41">
  <si>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</si>
  <si>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HRE050</t>
  </si>
  <si>
    <t xml:space="preserve">m</t>
  </si>
  <si>
    <t xml:space="preserve">Recercado de hueco de fachada, de poliestireno expandido.</t>
  </si>
  <si>
    <r>
      <rPr>
        <sz val="8.25"/>
        <color rgb="FF000000"/>
        <rFont val="Arial"/>
        <family val="2"/>
      </rPr>
      <t xml:space="preserve">Recercado de hueco de fachada, de poliestireno expandido con recubrimiento de mortero acrílico, de 155x45 mm; recibido con mortero adhesivo; y sellado de las juntas entre piezas y de las uniones con los muros con adhesivo a base de poliuretano. Incluso puntas metálicas para la fijación provisional de las piezas a la superficie soporte.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</si>
  <si>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</si>
  <si>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</si>
  <si>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</si>
  <si>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</si>
  <si>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</si>
  <si>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</si>
  <si>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</si>
  <si>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mt28bau010a</t>
  </si>
  <si>
    <t xml:space="preserve">kg</t>
  </si>
  <si>
    <t xml:space="preserve">Mortero adhesivo, compuesto por cemento, ligantes orgánicos, agregado de 0,6 mm de tamaño máximo y aditivos, para adherir y reforzar los paneles aislantes, y como capa base, previo amasado con agua.</t>
  </si>
  <si>
    <t xml:space="preserve">mt20rpe010a</t>
  </si>
  <si>
    <t xml:space="preserve">m</t>
  </si>
  <si>
    <t xml:space="preserve">Recercado de hueco de fachada, de poliestireno expandido con recubrimiento de mortero acrílico, de 155x45 mm, suministrado en piezas de hasta 1,22 m de longitud.</t>
  </si>
  <si>
    <t xml:space="preserve">mt20wwa031</t>
  </si>
  <si>
    <t xml:space="preserve">Ud</t>
  </si>
  <si>
    <t xml:space="preserve">Cartucho de 310 cm³ de adhesivo a base de poliuretano, impermeable.</t>
  </si>
  <si>
    <t xml:space="preserve">mt08var070</t>
  </si>
  <si>
    <t xml:space="preserve">kg</t>
  </si>
  <si>
    <t xml:space="preserve">Puntas metálicas de cabeza ancha.</t>
  </si>
  <si>
    <t xml:space="preserve">mt28mop310ma</t>
  </si>
  <si>
    <t xml:space="preserve">kg</t>
  </si>
  <si>
    <t xml:space="preserve">Mortero acrílico, color blanco, compuesto por resinas acrílicas, pigmentos minerales y aditivos orgánicos e inorgánicos, antimoho y antiverdín, permeable al vapor de agua y con resistencia al envejecimiento, a la contaminación urbana y a los rayos UV, para revestimiento de paramentos exteriores.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</si>
  <si>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</si>
  <si>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</si>
  <si>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</si>
  <si>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</si>
  <si>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</si>
  <si>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</si>
  <si>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</si>
  <si>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</si>
  <si>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</si>
  <si>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</si>
  <si>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</si>
  <si>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</si>
  <si>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$ 5.837,05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</si>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</sst>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7.65" customWidth="1"/>
    <col min="5" max="5" width="70.2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1.47</v>
      </c>
      <c r="G10" s="12">
        <v>3197.74</v>
      </c>
      <c r="H10" s="12">
        <f ca="1">ROUND(INDIRECT(ADDRESS(ROW()+(0), COLUMN()+(-2), 1))*INDIRECT(ADDRESS(ROW()+(0), COLUMN()+(-1), 1)), 2)</f>
        <v>4700.68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40448.3</v>
      </c>
      <c r="H11" s="12">
        <f ca="1">ROUND(INDIRECT(ADDRESS(ROW()+(0), COLUMN()+(-2), 1))*INDIRECT(ADDRESS(ROW()+(0), COLUMN()+(-1), 1)), 2)</f>
        <v>42470.7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0.25</v>
      </c>
      <c r="G12" s="12">
        <v>47259.2</v>
      </c>
      <c r="H12" s="12">
        <f ca="1">ROUND(INDIRECT(ADDRESS(ROW()+(0), COLUMN()+(-2), 1))*INDIRECT(ADDRESS(ROW()+(0), COLUMN()+(-1), 1)), 2)</f>
        <v>11814.8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0.2</v>
      </c>
      <c r="G13" s="12">
        <v>17325.5</v>
      </c>
      <c r="H13" s="12">
        <f ca="1">ROUND(INDIRECT(ADDRESS(ROW()+(0), COLUMN()+(-2), 1))*INDIRECT(ADDRESS(ROW()+(0), COLUMN()+(-1), 1)), 2)</f>
        <v>3465.11</v>
      </c>
    </row>
    <row r="14" spans="1:8" ht="45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0.1</v>
      </c>
      <c r="G14" s="14">
        <v>9766.72</v>
      </c>
      <c r="H14" s="14">
        <f ca="1">ROUND(INDIRECT(ADDRESS(ROW()+(0), COLUMN()+(-2), 1))*INDIRECT(ADDRESS(ROW()+(0), COLUMN()+(-1), 1)), 2)</f>
        <v>976.67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63427.9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0.282</v>
      </c>
      <c r="G17" s="12">
        <v>26625.3</v>
      </c>
      <c r="H17" s="12">
        <f ca="1">ROUND(INDIRECT(ADDRESS(ROW()+(0), COLUMN()+(-2), 1))*INDIRECT(ADDRESS(ROW()+(0), COLUMN()+(-1), 1)), 2)</f>
        <v>7508.32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0.564</v>
      </c>
      <c r="G18" s="14">
        <v>19175.8</v>
      </c>
      <c r="H18" s="14">
        <f ca="1">ROUND(INDIRECT(ADDRESS(ROW()+(0), COLUMN()+(-2), 1))*INDIRECT(ADDRESS(ROW()+(0), COLUMN()+(-1), 1)), 2)</f>
        <v>10815.2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18323.5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81751.4</v>
      </c>
      <c r="H21" s="14">
        <f ca="1">ROUND(INDIRECT(ADDRESS(ROW()+(0), COLUMN()+(-2), 1))*INDIRECT(ADDRESS(ROW()+(0), COLUMN()+(-1), 1))/100, 2)</f>
        <v>1635.03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83386.4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