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<sst xmlns="http://schemas.openxmlformats.org/spreadsheetml/2006/main" count="35" uniqueCount="35">
  <si>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</si>
  <si>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HRA030</t>
  </si>
  <si>
    <t xml:space="preserve">m</t>
  </si>
  <si>
    <t xml:space="preserve">Vierteaguas de acero galvanizado.</t>
  </si>
  <si>
    <r>
      <rPr>
        <sz val="8.25"/>
        <color rgb="FF000000"/>
        <rFont val="Arial"/>
        <family val="2"/>
      </rPr>
      <t xml:space="preserve">Vierteaguas de lámina plegada de acero galvanizado, espesor 0,8 mm, desarrollo 300 mm y 5 pliegues, con goterón, empotrado en las jambas; colocación con adhesivo bituminoso de aplicación en frío; y sellado de las juntas entre piezas y de las uniones con los muros con sellador adhesivo monocomponente.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</si>
  <si>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</si>
  <si>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</si>
  <si>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</si>
  <si>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</si>
  <si>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</si>
  <si>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</si>
  <si>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</si>
  <si>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mt20wwr010</t>
  </si>
  <si>
    <t xml:space="preserve">kg</t>
  </si>
  <si>
    <t xml:space="preserve">Adhesivo bituminoso de aplicación en frío, para láminas metálicas.</t>
  </si>
  <si>
    <t xml:space="preserve">mt20vme020a</t>
  </si>
  <si>
    <t xml:space="preserve">m</t>
  </si>
  <si>
    <t xml:space="preserve">Vierteaguas de lámina plegada de acero galvanizado, espesor 0,8 mm, desarrollo 300 mm y 5 pliegues, con goterón.</t>
  </si>
  <si>
    <t xml:space="preserve">mt22www010d</t>
  </si>
  <si>
    <t xml:space="preserve">Ud</t>
  </si>
  <si>
    <t xml:space="preserve">Cartucho de 290 ml de sellador adhesivo monocomponente, neutro, superelástico, a base de polímero MS, color transparente, con resistencia a la intemperie y a los rayos UV y elongación hasta rotura 750%.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</si>
  <si>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</si>
  <si>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</si>
  <si>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</si>
  <si>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</si>
  <si>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</si>
  <si>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</si>
  <si>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</si>
  <si>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</si>
  <si>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</si>
  <si>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</si>
  <si>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</si>
  <si>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</si>
  <si>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$ 5.587,46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</si>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</sst>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7.65" customWidth="1"/>
    <col min="5" max="5" width="69.8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0.3</v>
      </c>
      <c r="G10" s="12">
        <v>20844.6</v>
      </c>
      <c r="H10" s="12">
        <f ca="1">ROUND(INDIRECT(ADDRESS(ROW()+(0), COLUMN()+(-2), 1))*INDIRECT(ADDRESS(ROW()+(0), COLUMN()+(-1), 1)), 2)</f>
        <v>6253.38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20777.8</v>
      </c>
      <c r="H11" s="12">
        <f ca="1">ROUND(INDIRECT(ADDRESS(ROW()+(0), COLUMN()+(-2), 1))*INDIRECT(ADDRESS(ROW()+(0), COLUMN()+(-1), 1)), 2)</f>
        <v>20777.8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</v>
      </c>
      <c r="G12" s="14">
        <v>18014.5</v>
      </c>
      <c r="H12" s="14">
        <f ca="1">ROUND(INDIRECT(ADDRESS(ROW()+(0), COLUMN()+(-2), 1))*INDIRECT(ADDRESS(ROW()+(0), COLUMN()+(-1), 1)), 2)</f>
        <v>3602.89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30634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0.17</v>
      </c>
      <c r="G15" s="12">
        <v>36735.6</v>
      </c>
      <c r="H15" s="12">
        <f ca="1">ROUND(INDIRECT(ADDRESS(ROW()+(0), COLUMN()+(-2), 1))*INDIRECT(ADDRESS(ROW()+(0), COLUMN()+(-1), 1)), 2)</f>
        <v>6245.05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0.085</v>
      </c>
      <c r="G16" s="14">
        <v>26456.3</v>
      </c>
      <c r="H16" s="14">
        <f ca="1">ROUND(INDIRECT(ADDRESS(ROW()+(0), COLUMN()+(-2), 1))*INDIRECT(ADDRESS(ROW()+(0), COLUMN()+(-1), 1)), 2)</f>
        <v>2248.79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8493.84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39127.9</v>
      </c>
      <c r="H19" s="14">
        <f ca="1">ROUND(INDIRECT(ADDRESS(ROW()+(0), COLUMN()+(-2), 1))*INDIRECT(ADDRESS(ROW()+(0), COLUMN()+(-1), 1))/100, 2)</f>
        <v>782.56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39910.4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