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<sst xmlns="http://schemas.openxmlformats.org/spreadsheetml/2006/main" count="32" uniqueCount="32">
  <si>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</si>
  <si>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FVO010</t>
  </si>
  <si>
    <t xml:space="preserve">m²</t>
  </si>
  <si>
    <t xml:space="preserve">Vidrio con sección en forma de U.</t>
  </si>
  <si>
    <t xml:space="preserve">Cerramiento vertical plano con perfiles de vidrio grabado, translúcido, sin armar en forma de U, SGG U-Glas "SAINT-GOBAIN GLASS", colocado en greca para pared simple.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</si>
  <si>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</si>
  <si>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</si>
  <si>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</si>
  <si>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</si>
  <si>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</si>
  <si>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</si>
  <si>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mt21vec010a</t>
  </si>
  <si>
    <t xml:space="preserve">m²</t>
  </si>
  <si>
    <t xml:space="preserve">Vidrio grabado sin armar, con sección en forma de U, SGG U-Glas "SAINT-GOBAIN GLASS", espesor 6 mm, incluso parte proporcional de perfilería perimetral, banda de apoyo y chazos de fijación.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</si>
  <si>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</si>
  <si>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</si>
  <si>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</si>
  <si>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</si>
  <si>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</si>
  <si>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</si>
  <si>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mo051</t>
  </si>
  <si>
    <t xml:space="preserve">h</t>
  </si>
  <si>
    <t xml:space="preserve">Oficial 1ª cristalero.</t>
  </si>
  <si>
    <t xml:space="preserve">mo102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</si>
  <si>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</si>
  <si>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</si>
  <si>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</si>
  <si>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</si>
  <si>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</si>
  <si>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</si>
  <si>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$ 37.382,99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</si>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</sst>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3.35" customWidth="1"/>
    <col min="3" max="3" width="3.79" customWidth="1"/>
    <col min="4" max="4" width="1.60" customWidth="1"/>
    <col min="5" max="5" width="66.45" customWidth="1"/>
    <col min="6" max="6" width="6.41" customWidth="1"/>
    <col min="7" max="7" width="13.55" customWidth="1"/>
    <col min="8" max="8" width="6.56" customWidth="1"/>
    <col min="9" max="9" width="2.33" customWidth="1"/>
    <col min="10" max="10" width="2.19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1.012000</v>
      </c>
      <c r="G8" s="16">
        <v>126607.740000</v>
      </c>
      <c r="H8" s="16">
        <f ca="1">ROUND(INDIRECT(ADDRESS(ROW()+(0), COLUMN()+(-2), 1))*INDIRECT(ADDRESS(ROW()+(0), COLUMN()+(-1), 1)), 2)</f>
        <v>128127.030000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3.000000</v>
      </c>
      <c r="G9" s="20">
        <v>1963.810000</v>
      </c>
      <c r="H9" s="20">
        <f ca="1">ROUND(INDIRECT(ADDRESS(ROW()+(0), COLUMN()+(-2), 1))*INDIRECT(ADDRESS(ROW()+(0), COLUMN()+(-1), 1)), 2)</f>
        <v>5891.430000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2.000000</v>
      </c>
      <c r="G10" s="20">
        <v>2911.060000</v>
      </c>
      <c r="H10" s="20">
        <f ca="1">ROUND(INDIRECT(ADDRESS(ROW()+(0), COLUMN()+(-2), 1))*INDIRECT(ADDRESS(ROW()+(0), COLUMN()+(-1), 1)), 2)</f>
        <v>5822.120000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0.727000</v>
      </c>
      <c r="G11" s="20">
        <v>12177.400000</v>
      </c>
      <c r="H11" s="20">
        <f ca="1">ROUND(INDIRECT(ADDRESS(ROW()+(0), COLUMN()+(-2), 1))*INDIRECT(ADDRESS(ROW()+(0), COLUMN()+(-1), 1)), 2)</f>
        <v>8852.970000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0.727000</v>
      </c>
      <c r="G12" s="24">
        <v>8271.030000</v>
      </c>
      <c r="H12" s="24">
        <f ca="1">ROUND(INDIRECT(ADDRESS(ROW()+(0), COLUMN()+(-2), 1))*INDIRECT(ADDRESS(ROW()+(0), COLUMN()+(-1), 1)), 2)</f>
        <v>6013.040000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154706.590000</v>
      </c>
      <c r="H13" s="16">
        <f ca="1">ROUND(INDIRECT(ADDRESS(ROW()+(0), COLUMN()+(-2), 1))*INDIRECT(ADDRESS(ROW()+(0), COLUMN()+(-1), 1))/100, 2)</f>
        <v>3094.130000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157800.720000</v>
      </c>
      <c r="H14" s="24">
        <f ca="1">ROUND(INDIRECT(ADDRESS(ROW()+(0), COLUMN()+(-2), 1))*INDIRECT(ADDRESS(ROW()+(0), COLUMN()+(-1), 1))/100, 2)</f>
        <v>4734.020000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162534.740000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