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<sst xmlns="http://schemas.openxmlformats.org/spreadsheetml/2006/main" count="35" uniqueCount="35">
  <si>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</si>
  <si>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FRU010</t>
  </si>
  <si>
    <t xml:space="preserve">m</t>
  </si>
  <si>
    <t xml:space="preserve">Umbral.</t>
  </si>
  <si>
    <r>
      <rPr>
        <b/>
        <sz val="7.80"/>
        <color rgb="FF000000"/>
        <rFont val="Arial"/>
        <family val="2"/>
      </rPr>
      <t xml:space="preserve">Umbral para remate de puerta principal o balconera de mármol Blanco Macael, hasta 110 cm de longitud, hasta 20 cm de anchura y 2 cm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</si>
  <si>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</si>
  <si>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</si>
  <si>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</si>
  <si>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</si>
  <si>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</si>
  <si>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</si>
  <si>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</si>
  <si>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</si>
  <si>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</si>
  <si>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mt20upn010da</t>
  </si>
  <si>
    <t xml:space="preserve">m</t>
  </si>
  <si>
    <t xml:space="preserve">Umbral para remate de puerta principal o balconera de mármol Blanco Macael, hasta 110 cm de longitud, hasta 20 cm de anchura y 2 cm de espesor, con goterón, cara y canto recto pulidos.</t>
  </si>
  <si>
    <t xml:space="preserve">mt09lec010b</t>
  </si>
  <si>
    <t xml:space="preserve">m³</t>
  </si>
  <si>
    <t xml:space="preserve">Lechada de cemento blanco BL 22,5 X.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</si>
  <si>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</si>
  <si>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</si>
  <si>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</si>
  <si>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</si>
  <si>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</si>
  <si>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</si>
  <si>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</si>
  <si>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</si>
  <si>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</si>
  <si>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</si>
  <si>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</si>
  <si>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</si>
  <si>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</si>
  <si>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$ 5.722,23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</si>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</sst>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4.66" customWidth="1"/>
    <col min="3" max="3" width="2.33" customWidth="1"/>
    <col min="4" max="4" width="1.46" customWidth="1"/>
    <col min="5" max="5" width="68.05" customWidth="1"/>
    <col min="6" max="6" width="6.41" customWidth="1"/>
    <col min="7" max="7" width="13.55" customWidth="1"/>
    <col min="8" max="8" width="9.76" customWidth="1"/>
    <col min="9" max="9" width="1.17" customWidth="1"/>
    <col min="10" max="10" width="1.17" customWidth="1"/>
    <col min="11" max="11" width="1.0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0.005000</v>
      </c>
      <c r="G8" s="16">
        <v>262765.760000</v>
      </c>
      <c r="H8" s="16">
        <f ca="1">ROUND(INDIRECT(ADDRESS(ROW()+(0), COLUMN()+(-2), 1))*INDIRECT(ADDRESS(ROW()+(0), COLUMN()+(-1), 1)), 2)</f>
        <v>1313.830000</v>
      </c>
      <c r="I8" s="16"/>
      <c r="J8" s="16"/>
      <c r="K8" s="16"/>
    </row>
    <row r="9" spans="1:11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1.050000</v>
      </c>
      <c r="G9" s="20">
        <v>31097.450000</v>
      </c>
      <c r="H9" s="20">
        <f ca="1">ROUND(INDIRECT(ADDRESS(ROW()+(0), COLUMN()+(-2), 1))*INDIRECT(ADDRESS(ROW()+(0), COLUMN()+(-1), 1)), 2)</f>
        <v>32652.320000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0.001000</v>
      </c>
      <c r="G10" s="20">
        <v>288289.480000</v>
      </c>
      <c r="H10" s="20">
        <f ca="1">ROUND(INDIRECT(ADDRESS(ROW()+(0), COLUMN()+(-2), 1))*INDIRECT(ADDRESS(ROW()+(0), COLUMN()+(-1), 1)), 2)</f>
        <v>288.290000</v>
      </c>
      <c r="I10" s="20"/>
      <c r="J10" s="20"/>
      <c r="K10" s="20"/>
    </row>
    <row r="11" spans="1:11" ht="31.2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0.015000</v>
      </c>
      <c r="G11" s="20">
        <v>3305.230000</v>
      </c>
      <c r="H11" s="20">
        <f ca="1">ROUND(INDIRECT(ADDRESS(ROW()+(0), COLUMN()+(-2), 1))*INDIRECT(ADDRESS(ROW()+(0), COLUMN()+(-1), 1)), 2)</f>
        <v>49.580000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0.247000</v>
      </c>
      <c r="G12" s="20">
        <v>11274.890000</v>
      </c>
      <c r="H12" s="20">
        <f ca="1">ROUND(INDIRECT(ADDRESS(ROW()+(0), COLUMN()+(-2), 1))*INDIRECT(ADDRESS(ROW()+(0), COLUMN()+(-1), 1)), 2)</f>
        <v>2784.900000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0.247000</v>
      </c>
      <c r="G13" s="24">
        <v>7350.600000</v>
      </c>
      <c r="H13" s="24">
        <f ca="1">ROUND(INDIRECT(ADDRESS(ROW()+(0), COLUMN()+(-2), 1))*INDIRECT(ADDRESS(ROW()+(0), COLUMN()+(-1), 1)), 2)</f>
        <v>1815.600000</v>
      </c>
      <c r="I13" s="24"/>
      <c r="J13" s="24"/>
      <c r="K13" s="24"/>
    </row>
    <row r="14" spans="1:11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38904.520000</v>
      </c>
      <c r="H14" s="16">
        <f ca="1">ROUND(INDIRECT(ADDRESS(ROW()+(0), COLUMN()+(-2), 1))*INDIRECT(ADDRESS(ROW()+(0), COLUMN()+(-1), 1))/100, 2)</f>
        <v>778.090000</v>
      </c>
      <c r="I14" s="16"/>
      <c r="J14" s="16"/>
      <c r="K14" s="16"/>
    </row>
    <row r="15" spans="1:11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39682.610000</v>
      </c>
      <c r="H15" s="24">
        <f ca="1">ROUND(INDIRECT(ADDRESS(ROW()+(0), COLUMN()+(-2), 1))*INDIRECT(ADDRESS(ROW()+(0), COLUMN()+(-1), 1))/100, 2)</f>
        <v>1190.480000</v>
      </c>
      <c r="I15" s="24"/>
      <c r="J15" s="24"/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40873.090000</v>
      </c>
      <c r="I16" s="26"/>
      <c r="J16" s="26"/>
      <c r="K16" s="26"/>
    </row>
  </sheetData>
  <mergeCells count="33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E16"/>
    <mergeCell ref="H16:K16"/>
  </mergeCells>
  <pageMargins left="0.620079" right="0.472441" top="0.472441" bottom="0.472441" header="0.0" footer="0.0"/>
  <pageSetup paperSize="9" orientation="portrait"/>
  <rowBreaks count="0" manualBreakCount="0">
    </rowBreaks>
</worksheet>
</file>