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<sst xmlns="http://schemas.openxmlformats.org/spreadsheetml/2006/main" count="37" uniqueCount="37">
  <si>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</si>
  <si>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FPP030</t>
  </si>
  <si>
    <t xml:space="preserve">m²</t>
  </si>
  <si>
    <t xml:space="preserve">Fachada pesada de muros alveolares prefabricados de concreto pretensado.</t>
  </si>
  <si>
    <r>
      <rPr>
        <sz val="8.25"/>
        <color rgb="FF000000"/>
        <rFont val="Arial"/>
        <family val="2"/>
      </rPr>
      <t xml:space="preserve">Cerramiento de fachada formado por muros alveolares prefabricados de concreto pretensado, de 17 cm de espesor, 1,2 m de anchura y 9 m de longitud máxima, acabado con agregado visto calizo, dispuestos en posición vertical.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</si>
  <si>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</si>
  <si>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</si>
  <si>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</si>
  <si>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</si>
  <si>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</si>
  <si>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</si>
  <si>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</si>
  <si>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mt12ppp010k</t>
  </si>
  <si>
    <t xml:space="preserve">m²</t>
  </si>
  <si>
    <t xml:space="preserve">Muro alveolares prefabricado de concreto pretensado, de 17 cm de espesor, 1,2 m de anchura y 9 m de longitud máxima, con los bordes machihembrados, acabado con agregado visto calizo, para formación de cerramiento.</t>
  </si>
  <si>
    <t xml:space="preserve">mt12pph011</t>
  </si>
  <si>
    <t xml:space="preserve">kg</t>
  </si>
  <si>
    <t xml:space="preserve">Masilla caucho-asfáltica para sellado en frío de juntas de paneles prefabricados de concreto.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</si>
  <si>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</si>
  <si>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</si>
  <si>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</si>
  <si>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</si>
  <si>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</si>
  <si>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</si>
  <si>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</si>
  <si>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mo050</t>
  </si>
  <si>
    <t xml:space="preserve">h</t>
  </si>
  <si>
    <t xml:space="preserve">Oficial 1ª montador de paneles prefabricados de concreto.</t>
  </si>
  <si>
    <t xml:space="preserve">mo097</t>
  </si>
  <si>
    <t xml:space="preserve">h</t>
  </si>
  <si>
    <t xml:space="preserve">Ayudante montador de paneles prefabricados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</si>
  <si>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</si>
  <si>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</si>
  <si>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</si>
  <si>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</si>
  <si>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$ 5.375,96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</si>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</sst>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87" customWidth="1"/>
    <col min="6" max="6" width="11.05" customWidth="1"/>
    <col min="7" max="7" width="14.9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64257.8</v>
      </c>
      <c r="H10" s="12">
        <f ca="1">ROUND(INDIRECT(ADDRESS(ROW()+(0), COLUMN()+(-2), 1))*INDIRECT(ADDRESS(ROW()+(0), COLUMN()+(-1), 1)), 2)</f>
        <v>64257.8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0.07</v>
      </c>
      <c r="G11" s="14">
        <v>5254.28</v>
      </c>
      <c r="H11" s="14">
        <f ca="1">ROUND(INDIRECT(ADDRESS(ROW()+(0), COLUMN()+(-2), 1))*INDIRECT(ADDRESS(ROW()+(0), COLUMN()+(-1), 1)), 2)</f>
        <v>367.8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64625.6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0.04</v>
      </c>
      <c r="G14" s="14">
        <v>189118</v>
      </c>
      <c r="H14" s="14">
        <f ca="1">ROUND(INDIRECT(ADDRESS(ROW()+(0), COLUMN()+(-2), 1))*INDIRECT(ADDRESS(ROW()+(0), COLUMN()+(-1), 1)), 2)</f>
        <v>7564.73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7564.73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0.071</v>
      </c>
      <c r="G17" s="12">
        <v>25299.6</v>
      </c>
      <c r="H17" s="12">
        <f ca="1">ROUND(INDIRECT(ADDRESS(ROW()+(0), COLUMN()+(-2), 1))*INDIRECT(ADDRESS(ROW()+(0), COLUMN()+(-1), 1)), 2)</f>
        <v>1796.27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0.071</v>
      </c>
      <c r="G18" s="14">
        <v>18408.5</v>
      </c>
      <c r="H18" s="14">
        <f ca="1">ROUND(INDIRECT(ADDRESS(ROW()+(0), COLUMN()+(-2), 1))*INDIRECT(ADDRESS(ROW()+(0), COLUMN()+(-1), 1)), 2)</f>
        <v>1307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3103.27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75293.6</v>
      </c>
      <c r="H21" s="14">
        <f ca="1">ROUND(INDIRECT(ADDRESS(ROW()+(0), COLUMN()+(-2), 1))*INDIRECT(ADDRESS(ROW()+(0), COLUMN()+(-1), 1))/100, 2)</f>
        <v>1505.87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76799.4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