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<sst xmlns="http://schemas.openxmlformats.org/spreadsheetml/2006/main" count="37" uniqueCount="37">
  <si>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</si>
  <si>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FPH020</t>
  </si>
  <si>
    <t xml:space="preserve">m²</t>
  </si>
  <si>
    <t xml:space="preserve">Fachada pesada de paneles arquitectónicos bicapa de concreto armado.</t>
  </si>
  <si>
    <r>
      <rPr>
        <sz val="8.25"/>
        <color rgb="FF000000"/>
        <rFont val="Arial"/>
        <family val="2"/>
      </rPr>
      <t xml:space="preserve">Cerramiento de fachada formado por paneles arquitectónicos bicapa de concreto armado, de 10 cm de espesor, 3,3 m de anchura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</si>
  <si>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</si>
  <si>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</si>
  <si>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</si>
  <si>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</si>
  <si>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</si>
  <si>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</si>
  <si>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</si>
  <si>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mt12phg020a</t>
  </si>
  <si>
    <t xml:space="preserve">m²</t>
  </si>
  <si>
    <t xml:space="preserve">Panel arquitectónico bicapa de concreto armado, de 10 cm de espesor, 3,3 m de anchura máxima, 20 m² de superficie máxima, resistencia a compresión &gt; 25.000 kN/m² y resistencia a flexotracción &gt; 4.000 kN/m², compuesto por cemento, agregados de granulometría seleccionada, malla electrosoldada y barras de refuerzo de acero.</t>
  </si>
  <si>
    <t xml:space="preserve">mt12phg100</t>
  </si>
  <si>
    <t xml:space="preserve">Ud</t>
  </si>
  <si>
    <t xml:space="preserve">Repercusión, por m² de fachada de panel arquitectónico de concreto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</si>
  <si>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</si>
  <si>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</si>
  <si>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</si>
  <si>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</si>
  <si>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</si>
  <si>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</si>
  <si>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</si>
  <si>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</si>
  <si>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</si>
  <si>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1ª montador de paneles prefabricados de concreto.</t>
  </si>
  <si>
    <t xml:space="preserve">mo097</t>
  </si>
  <si>
    <t xml:space="preserve">h</t>
  </si>
  <si>
    <t xml:space="preserve">Ayudante montador de paneles prefabricados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</si>
  <si>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</si>
  <si>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</si>
  <si>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</si>
  <si>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</si>
  <si>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$ 21.028,14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</si>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</sst>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85" customWidth="1"/>
    <col min="6" max="6" width="11.05" customWidth="1"/>
    <col min="7" max="7" width="14.96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246844</v>
      </c>
      <c r="H10" s="12">
        <f ca="1">ROUND(INDIRECT(ADDRESS(ROW()+(0), COLUMN()+(-2), 1))*INDIRECT(ADDRESS(ROW()+(0), COLUMN()+(-1), 1)), 2)</f>
        <v>246844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10285.2</v>
      </c>
      <c r="H11" s="14">
        <f ca="1">ROUND(INDIRECT(ADDRESS(ROW()+(0), COLUMN()+(-2), 1))*INDIRECT(ADDRESS(ROW()+(0), COLUMN()+(-1), 1)), 2)</f>
        <v>10285.2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257129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250450</v>
      </c>
      <c r="H14" s="14">
        <f ca="1">ROUND(INDIRECT(ADDRESS(ROW()+(0), COLUMN()+(-2), 1))*INDIRECT(ADDRESS(ROW()+(0), COLUMN()+(-1), 1)), 2)</f>
        <v>20036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20036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0.266</v>
      </c>
      <c r="G17" s="12">
        <v>37753.4</v>
      </c>
      <c r="H17" s="12">
        <f ca="1">ROUND(INDIRECT(ADDRESS(ROW()+(0), COLUMN()+(-2), 1))*INDIRECT(ADDRESS(ROW()+(0), COLUMN()+(-1), 1)), 2)</f>
        <v>10042.4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0.266</v>
      </c>
      <c r="G18" s="14">
        <v>27459.1</v>
      </c>
      <c r="H18" s="14">
        <f ca="1">ROUND(INDIRECT(ADDRESS(ROW()+(0), COLUMN()+(-2), 1))*INDIRECT(ADDRESS(ROW()+(0), COLUMN()+(-1), 1)), 2)</f>
        <v>7304.12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17346.5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294512</v>
      </c>
      <c r="H21" s="14">
        <f ca="1">ROUND(INDIRECT(ADDRESS(ROW()+(0), COLUMN()+(-2), 1))*INDIRECT(ADDRESS(ROW()+(0), COLUMN()+(-1), 1))/100, 2)</f>
        <v>5890.23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300402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