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<sst xmlns="http://schemas.openxmlformats.org/spreadsheetml/2006/main" count="47" uniqueCount="47">
  <si>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</si>
  <si>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FMC010</t>
  </si>
  <si>
    <t xml:space="preserve">m²</t>
  </si>
  <si>
    <t xml:space="preserve">Muro cortina de aluminio.</t>
  </si>
  <si>
    <r>
      <rPr>
        <sz val="8.25"/>
        <color rgb="FF000000"/>
        <rFont val="Arial"/>
        <family val="2"/>
      </rPr>
      <t xml:space="preserve">Muro cortina de aluminio realizado mediante el sistema de tapetas; cerramiento compuesto de un 60% de superficie opaca (antepechos sin acristalamiento exterior, cantos de losa y cielos rasos) y un 40% de superficie transparente (32% fija con luna sin templar por el exterior y 8% de ventanas con doble acristalamiento).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</si>
  <si>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</si>
  <si>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</si>
  <si>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</si>
  <si>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</si>
  <si>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</si>
  <si>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</si>
  <si>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</si>
  <si>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mt25mco010a</t>
  </si>
  <si>
    <t xml:space="preserve">m²</t>
  </si>
  <si>
    <t xml:space="preserve">Estructura muro cortina, sistema de tapetas atornilladas y remate exterior embellecedor de tapaluces clipado.</t>
  </si>
  <si>
    <t xml:space="preserve">mt25mco020</t>
  </si>
  <si>
    <t xml:space="preserve">m²</t>
  </si>
  <si>
    <t xml:space="preserve">Panel de lámina de aluminio, formado por dos láminas de aluminio de 1,5 mm de espesor, lacadas a una cara y alma de material aislante de 30 mm de espesor.</t>
  </si>
  <si>
    <t xml:space="preserve">mt25mco030a</t>
  </si>
  <si>
    <t xml:space="preserve">m²</t>
  </si>
  <si>
    <t xml:space="preserve">Doble acristalamiento sobre muro cortina, luna sin templar por el exterior.</t>
  </si>
  <si>
    <t xml:space="preserve">mt25mco040a</t>
  </si>
  <si>
    <t xml:space="preserve">m²</t>
  </si>
  <si>
    <t xml:space="preserve">Ventana de apertura sobre muro cortina, sistema de tapetas atornilladas y remate exterior embellecedor de tapaluces clipado.</t>
  </si>
  <si>
    <t xml:space="preserve">mt25mco050</t>
  </si>
  <si>
    <t xml:space="preserve">m²</t>
  </si>
  <si>
    <t xml:space="preserve">Repercusión de remates y anclajes varios.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</si>
  <si>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</si>
  <si>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</si>
  <si>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</si>
  <si>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</si>
  <si>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</si>
  <si>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</si>
  <si>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</si>
  <si>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</si>
  <si>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mo049</t>
  </si>
  <si>
    <t xml:space="preserve">h</t>
  </si>
  <si>
    <t xml:space="preserve">Oficial 1ª instalador de fachada flotante.</t>
  </si>
  <si>
    <t xml:space="preserve">mo096</t>
  </si>
  <si>
    <t xml:space="preserve">h</t>
  </si>
  <si>
    <t xml:space="preserve">Ayudante instalador de fachada flotante.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</si>
  <si>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</si>
  <si>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</si>
  <si>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</si>
  <si>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</si>
  <si>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$ 226.134,37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</si>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</sst>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0.5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548779</v>
      </c>
      <c r="H10" s="12">
        <f ca="1">ROUND(INDIRECT(ADDRESS(ROW()+(0), COLUMN()+(-2), 1))*INDIRECT(ADDRESS(ROW()+(0), COLUMN()+(-1), 1)), 2)</f>
        <v>548779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</v>
      </c>
      <c r="G11" s="12">
        <v>474327</v>
      </c>
      <c r="H11" s="12">
        <f ca="1">ROUND(INDIRECT(ADDRESS(ROW()+(0), COLUMN()+(-2), 1))*INDIRECT(ADDRESS(ROW()+(0), COLUMN()+(-1), 1)), 2)</f>
        <v>284596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0.32</v>
      </c>
      <c r="G12" s="12">
        <v>315283</v>
      </c>
      <c r="H12" s="12">
        <f ca="1">ROUND(INDIRECT(ADDRESS(ROW()+(0), COLUMN()+(-2), 1))*INDIRECT(ADDRESS(ROW()+(0), COLUMN()+(-1), 1)), 2)</f>
        <v>100891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0.08</v>
      </c>
      <c r="G13" s="12">
        <v>804663</v>
      </c>
      <c r="H13" s="12">
        <f ca="1">ROUND(INDIRECT(ADDRESS(ROW()+(0), COLUMN()+(-2), 1))*INDIRECT(ADDRESS(ROW()+(0), COLUMN()+(-1), 1)), 2)</f>
        <v>64373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85479.6</v>
      </c>
      <c r="H14" s="14">
        <f ca="1">ROUND(INDIRECT(ADDRESS(ROW()+(0), COLUMN()+(-2), 1))*INDIRECT(ADDRESS(ROW()+(0), COLUMN()+(-1), 1)), 2)</f>
        <v>85479.6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1.08412e+06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0.51</v>
      </c>
      <c r="G17" s="12">
        <v>37228.6</v>
      </c>
      <c r="H17" s="12">
        <f ca="1">ROUND(INDIRECT(ADDRESS(ROW()+(0), COLUMN()+(-2), 1))*INDIRECT(ADDRESS(ROW()+(0), COLUMN()+(-1), 1)), 2)</f>
        <v>18986.6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0.51</v>
      </c>
      <c r="G18" s="12">
        <v>27521.7</v>
      </c>
      <c r="H18" s="12">
        <f ca="1">ROUND(INDIRECT(ADDRESS(ROW()+(0), COLUMN()+(-2), 1))*INDIRECT(ADDRESS(ROW()+(0), COLUMN()+(-1), 1)), 2)</f>
        <v>14036.1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1.488</v>
      </c>
      <c r="G19" s="12">
        <v>37753.4</v>
      </c>
      <c r="H19" s="12">
        <f ca="1">ROUND(INDIRECT(ADDRESS(ROW()+(0), COLUMN()+(-2), 1))*INDIRECT(ADDRESS(ROW()+(0), COLUMN()+(-1), 1)), 2)</f>
        <v>56177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2.125</v>
      </c>
      <c r="G20" s="14">
        <v>27459.1</v>
      </c>
      <c r="H20" s="14">
        <f ca="1">ROUND(INDIRECT(ADDRESS(ROW()+(0), COLUMN()+(-2), 1))*INDIRECT(ADDRESS(ROW()+(0), COLUMN()+(-1), 1)), 2)</f>
        <v>58350.6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147550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1.23167e+06</v>
      </c>
      <c r="H23" s="14">
        <f ca="1">ROUND(INDIRECT(ADDRESS(ROW()+(0), COLUMN()+(-2), 1))*INDIRECT(ADDRESS(ROW()+(0), COLUMN()+(-1), 1))/100, 2)</f>
        <v>24633.4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1.2563e+06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