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<sst xmlns="http://schemas.openxmlformats.org/spreadsheetml/2006/main" count="64" uniqueCount="64">
  <si>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</si>
  <si>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FFZ025</t>
  </si>
  <si>
    <t xml:space="preserve">m²</t>
  </si>
  <si>
    <t xml:space="preserve">Hoja exterior de fachada de dos hojas, de mampostería de bloque de concreto para revestir, con cámara de aire ligeramente ventilada.</t>
  </si>
  <si>
    <r>
      <rPr>
        <sz val="8.25"/>
        <color rgb="FF000000"/>
        <rFont val="Arial"/>
        <family val="2"/>
      </rPr>
      <t xml:space="preserve">Hoja exterior de fachada de dos hojas, de 20 cm de espesor, de mampostería de bloque hueco de concreto,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 Dintel de mampostería reforzada de bloques en "U" de concreto, macizado de mortero de relleno, f'c=240 kg/cm² (24 MPa), clase de exposición F0 S0 P0 C0, tamaño máximo del agregado 12,5 mm, manejabilidad fluida, preparado en obra; montaje y desmontaje de apeo. Revestimiento de los frentes de la losa con plaquetas de concreto y de los frentes de columnas con bloques cortados, colocados con el mismo mortero utilizado en el recibido de la mampostería; con cámara de aire ligeramente ventilada, mediante la realización de aberturas de ventilación, con un área efectiva de 10 cm² por cada m de fachada (orificios, rejillas o llagas desprovistas de mortero) para ventilación de la cámara.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</si>
  <si>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</si>
  <si>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</si>
  <si>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</si>
  <si>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</si>
  <si>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</si>
  <si>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</si>
  <si>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</si>
  <si>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mt02bhg010de</t>
  </si>
  <si>
    <t xml:space="preserve">Ud</t>
  </si>
  <si>
    <t xml:space="preserve">Bloque hueco de concreto,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</si>
  <si>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</si>
  <si>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</si>
  <si>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</si>
  <si>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</si>
  <si>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</si>
  <si>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</si>
  <si>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</si>
  <si>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</si>
  <si>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</si>
  <si>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</si>
  <si>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</si>
  <si>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</si>
  <si>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</si>
  <si>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</si>
  <si>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</si>
  <si>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</si>
  <si>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</si>
  <si>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</si>
  <si>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mt02bhg012a</t>
  </si>
  <si>
    <t xml:space="preserve">Ud</t>
  </si>
  <si>
    <t xml:space="preserve">Plaqueta de concreto gris, 20x17x4 cm, para revestir.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</si>
  <si>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</si>
  <si>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</si>
  <si>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</si>
  <si>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</si>
  <si>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</si>
  <si>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</si>
  <si>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</si>
  <si>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</si>
  <si>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</si>
  <si>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</si>
  <si>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</si>
  <si>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</si>
  <si>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</si>
  <si>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</si>
  <si>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</si>
  <si>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</si>
  <si>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</si>
  <si>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</si>
  <si>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</si>
  <si>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</si>
  <si>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</si>
  <si>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</si>
  <si>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</si>
  <si>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</si>
  <si>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</si>
  <si>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</si>
  <si>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$ 3.573,72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</si>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</sst>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68.85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2">
        <v>2248.5</v>
      </c>
      <c r="G10" s="12">
        <f ca="1">ROUND(INDIRECT(ADDRESS(ROW()+(0), COLUMN()+(-2), 1))*INDIRECT(ADDRESS(ROW()+(0), COLUMN()+(-1), 1)), 2)</f>
        <v>29230.5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3289.66</v>
      </c>
      <c r="G11" s="12">
        <f ca="1">ROUND(INDIRECT(ADDRESS(ROW()+(0), COLUMN()+(-2), 1))*INDIRECT(ADDRESS(ROW()+(0), COLUMN()+(-1), 1)), 2)</f>
        <v>32.9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45246.8</v>
      </c>
      <c r="G12" s="12">
        <f ca="1">ROUND(INDIRECT(ADDRESS(ROW()+(0), COLUMN()+(-2), 1))*INDIRECT(ADDRESS(ROW()+(0), COLUMN()+(-1), 1)), 2)</f>
        <v>1176.42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7.308</v>
      </c>
      <c r="F13" s="12">
        <v>484.68</v>
      </c>
      <c r="G13" s="12">
        <f ca="1">ROUND(INDIRECT(ADDRESS(ROW()+(0), COLUMN()+(-2), 1))*INDIRECT(ADDRESS(ROW()+(0), COLUMN()+(-1), 1)), 2)</f>
        <v>3542.04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2109.85</v>
      </c>
      <c r="G14" s="12">
        <f ca="1">ROUND(INDIRECT(ADDRESS(ROW()+(0), COLUMN()+(-2), 1))*INDIRECT(ADDRESS(ROW()+(0), COLUMN()+(-1), 1)), 2)</f>
        <v>1476.9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0.005</v>
      </c>
      <c r="F15" s="12">
        <v>77925</v>
      </c>
      <c r="G15" s="12">
        <f ca="1">ROUND(INDIRECT(ADDRESS(ROW()+(0), COLUMN()+(-2), 1))*INDIRECT(ADDRESS(ROW()+(0), COLUMN()+(-1), 1)), 2)</f>
        <v>389.63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0.006</v>
      </c>
      <c r="F16" s="12">
        <v>56407.7</v>
      </c>
      <c r="G16" s="12">
        <f ca="1">ROUND(INDIRECT(ADDRESS(ROW()+(0), COLUMN()+(-2), 1))*INDIRECT(ADDRESS(ROW()+(0), COLUMN()+(-1), 1)), 2)</f>
        <v>338.45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742.96</v>
      </c>
      <c r="G17" s="12">
        <f ca="1">ROUND(INDIRECT(ADDRESS(ROW()+(0), COLUMN()+(-2), 1))*INDIRECT(ADDRESS(ROW()+(0), COLUMN()+(-1), 1)), 2)</f>
        <v>2971.84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0.001</v>
      </c>
      <c r="F18" s="12">
        <v>963213</v>
      </c>
      <c r="G18" s="12">
        <f ca="1">ROUND(INDIRECT(ADDRESS(ROW()+(0), COLUMN()+(-2), 1))*INDIRECT(ADDRESS(ROW()+(0), COLUMN()+(-1), 1)), 2)</f>
        <v>963.21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0.003</v>
      </c>
      <c r="F19" s="12">
        <v>42223.5</v>
      </c>
      <c r="G19" s="12">
        <f ca="1">ROUND(INDIRECT(ADDRESS(ROW()+(0), COLUMN()+(-2), 1))*INDIRECT(ADDRESS(ROW()+(0), COLUMN()+(-1), 1)), 2)</f>
        <v>126.67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0.011</v>
      </c>
      <c r="F20" s="14">
        <v>4105.5</v>
      </c>
      <c r="G20" s="14">
        <f ca="1">ROUND(INDIRECT(ADDRESS(ROW()+(0), COLUMN()+(-2), 1))*INDIRECT(ADDRESS(ROW()+(0), COLUMN()+(-1), 1)), 2)</f>
        <v>45.16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40293.7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0.011</v>
      </c>
      <c r="F23" s="14">
        <v>8779.49</v>
      </c>
      <c r="G23" s="14">
        <f ca="1">ROUND(INDIRECT(ADDRESS(ROW()+(0), COLUMN()+(-2), 1))*INDIRECT(ADDRESS(ROW()+(0), COLUMN()+(-1), 1)), 2)</f>
        <v>96.57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96.57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0.673</v>
      </c>
      <c r="F26" s="12">
        <v>26625.3</v>
      </c>
      <c r="G26" s="12">
        <f ca="1">ROUND(INDIRECT(ADDRESS(ROW()+(0), COLUMN()+(-2), 1))*INDIRECT(ADDRESS(ROW()+(0), COLUMN()+(-1), 1)), 2)</f>
        <v>17918.8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0.578</v>
      </c>
      <c r="F27" s="14">
        <v>19175.8</v>
      </c>
      <c r="G27" s="14">
        <f ca="1">ROUND(INDIRECT(ADDRESS(ROW()+(0), COLUMN()+(-2), 1))*INDIRECT(ADDRESS(ROW()+(0), COLUMN()+(-1), 1)), 2)</f>
        <v>11083.6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1))), 2)</f>
        <v>29002.4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3</v>
      </c>
      <c r="F30" s="14">
        <f ca="1">ROUND(SUM(INDIRECT(ADDRESS(ROW()+(-2), COLUMN()+(1), 1)),INDIRECT(ADDRESS(ROW()+(-6), COLUMN()+(1), 1)),INDIRECT(ADDRESS(ROW()+(-9), COLUMN()+(1), 1))), 2)</f>
        <v>69392.7</v>
      </c>
      <c r="G30" s="14">
        <f ca="1">ROUND(INDIRECT(ADDRESS(ROW()+(0), COLUMN()+(-2), 1))*INDIRECT(ADDRESS(ROW()+(0), COLUMN()+(-1), 1))/100, 2)</f>
        <v>2081.78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1)),INDIRECT(ADDRESS(ROW()+(-7), COLUMN()+(0), 1)),INDIRECT(ADDRESS(ROW()+(-10), COLUMN()+(0), 1))), 2)</f>
        <v>71474.5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