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<sst xmlns="http://schemas.openxmlformats.org/spreadsheetml/2006/main" count="64" uniqueCount="64">
  <si>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</si>
  <si>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FFZ010</t>
  </si>
  <si>
    <t xml:space="preserve">m²</t>
  </si>
  <si>
    <t xml:space="preserve">Hoja exterior de fachada de dos hojas, de mampostería de ladrillo cerámico para revestir.</t>
  </si>
  <si>
    <r>
      <rPr>
        <sz val="8.25"/>
        <color rgb="FF000000"/>
        <rFont val="Arial"/>
        <family val="2"/>
      </rPr>
      <t xml:space="preserve">Hoja exterior de fachada de dos hojas, de 11 cm de espesor, de mampostería de ladrillo cerámico hueco triple, para revestir, 33x16x11 cm, con juntas horizontales y verticales de 10 mm de espesor, recibida con mortero de cemento confeccionado en obra, con 250 kg/m³ de cemento, color gris, dosificación 1:6, suministrado en sacos. Dintel de mampostería reforzada de ladrillos cortados para revestir; montaje y desmontaje de apeo. Revestimiento de los frentes de la losa con piezas cerámicas y de los frentes de columnas con ladrillos cortados, colocados con el mismo mortero utilizado en el recibido de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</si>
  <si>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</si>
  <si>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</si>
  <si>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</si>
  <si>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</si>
  <si>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</si>
  <si>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</si>
  <si>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</si>
  <si>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</si>
  <si>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</si>
  <si>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</si>
  <si>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</si>
  <si>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</si>
  <si>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</si>
  <si>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</si>
  <si>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</si>
  <si>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</si>
  <si>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</si>
  <si>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</si>
  <si>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</si>
  <si>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</si>
  <si>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</si>
  <si>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</si>
  <si>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</si>
  <si>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</si>
  <si>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</si>
  <si>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</si>
  <si>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</si>
  <si>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</si>
  <si>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mt18bdb010a800</t>
  </si>
  <si>
    <t xml:space="preserve">m²</t>
  </si>
  <si>
    <t xml:space="preserve">Baldosín catalán, acabado mate o natural, $ 8,00/m².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</si>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</sst>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6.81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18</v>
      </c>
      <c r="G10" s="12">
        <v>2106.21</v>
      </c>
      <c r="H10" s="12">
        <f ca="1">ROUND(INDIRECT(ADDRESS(ROW()+(0), COLUMN()+(-2), 1))*INDIRECT(ADDRESS(ROW()+(0), COLUMN()+(-1), 1)), 2)</f>
        <v>37911.8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4983.82</v>
      </c>
      <c r="H11" s="12">
        <f ca="1">ROUND(INDIRECT(ADDRESS(ROW()+(0), COLUMN()+(-2), 1))*INDIRECT(ADDRESS(ROW()+(0), COLUMN()+(-1), 1)), 2)</f>
        <v>49.84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61711</v>
      </c>
      <c r="H12" s="12">
        <f ca="1">ROUND(INDIRECT(ADDRESS(ROW()+(0), COLUMN()+(-2), 1))*INDIRECT(ADDRESS(ROW()+(0), COLUMN()+(-1), 1)), 2)</f>
        <v>987.38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3.025</v>
      </c>
      <c r="G13" s="12">
        <v>734.29</v>
      </c>
      <c r="H13" s="12">
        <f ca="1">ROUND(INDIRECT(ADDRESS(ROW()+(0), COLUMN()+(-2), 1))*INDIRECT(ADDRESS(ROW()+(0), COLUMN()+(-1), 1)), 2)</f>
        <v>2221.23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</v>
      </c>
      <c r="G14" s="12">
        <v>3149.64</v>
      </c>
      <c r="H14" s="12">
        <f ca="1">ROUND(INDIRECT(ADDRESS(ROW()+(0), COLUMN()+(-2), 1))*INDIRECT(ADDRESS(ROW()+(0), COLUMN()+(-1), 1)), 2)</f>
        <v>1259.86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0.001</v>
      </c>
      <c r="G15" s="12">
        <v>106280</v>
      </c>
      <c r="H15" s="12">
        <f ca="1">ROUND(INDIRECT(ADDRESS(ROW()+(0), COLUMN()+(-2), 1))*INDIRECT(ADDRESS(ROW()+(0), COLUMN()+(-1), 1)), 2)</f>
        <v>106.28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76933.1</v>
      </c>
      <c r="H16" s="12">
        <f ca="1">ROUND(INDIRECT(ADDRESS(ROW()+(0), COLUMN()+(-2), 1))*INDIRECT(ADDRESS(ROW()+(0), COLUMN()+(-1), 1)), 2)</f>
        <v>76.93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0.135</v>
      </c>
      <c r="G17" s="12">
        <v>35837.4</v>
      </c>
      <c r="H17" s="12">
        <f ca="1">ROUND(INDIRECT(ADDRESS(ROW()+(0), COLUMN()+(-2), 1))*INDIRECT(ADDRESS(ROW()+(0), COLUMN()+(-1), 1)), 2)</f>
        <v>4838.05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0.001</v>
      </c>
      <c r="G18" s="12">
        <v>1.45926e+06</v>
      </c>
      <c r="H18" s="12">
        <f ca="1">ROUND(INDIRECT(ADDRESS(ROW()+(0), COLUMN()+(-2), 1))*INDIRECT(ADDRESS(ROW()+(0), COLUMN()+(-1), 1)), 2)</f>
        <v>1459.26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0.003</v>
      </c>
      <c r="G19" s="12">
        <v>63968.3</v>
      </c>
      <c r="H19" s="12">
        <f ca="1">ROUND(INDIRECT(ADDRESS(ROW()+(0), COLUMN()+(-2), 1))*INDIRECT(ADDRESS(ROW()+(0), COLUMN()+(-1), 1)), 2)</f>
        <v>191.9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0.011</v>
      </c>
      <c r="G20" s="14">
        <v>6219.81</v>
      </c>
      <c r="H20" s="14">
        <f ca="1">ROUND(INDIRECT(ADDRESS(ROW()+(0), COLUMN()+(-2), 1))*INDIRECT(ADDRESS(ROW()+(0), COLUMN()+(-1), 1)), 2)</f>
        <v>68.42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49170.9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0.007</v>
      </c>
      <c r="G23" s="14">
        <v>11514.6</v>
      </c>
      <c r="H23" s="14">
        <f ca="1">ROUND(INDIRECT(ADDRESS(ROW()+(0), COLUMN()+(-2), 1))*INDIRECT(ADDRESS(ROW()+(0), COLUMN()+(-1), 1)), 2)</f>
        <v>80.6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80.6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0.473</v>
      </c>
      <c r="G26" s="12">
        <v>36735.6</v>
      </c>
      <c r="H26" s="12">
        <f ca="1">ROUND(INDIRECT(ADDRESS(ROW()+(0), COLUMN()+(-2), 1))*INDIRECT(ADDRESS(ROW()+(0), COLUMN()+(-1), 1)), 2)</f>
        <v>17375.9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0.355</v>
      </c>
      <c r="G27" s="14">
        <v>26456.3</v>
      </c>
      <c r="H27" s="14">
        <f ca="1">ROUND(INDIRECT(ADDRESS(ROW()+(0), COLUMN()+(-2), 1))*INDIRECT(ADDRESS(ROW()+(0), COLUMN()+(-1), 1)), 2)</f>
        <v>9392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1))), 2)</f>
        <v>26767.9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3</v>
      </c>
      <c r="G30" s="14">
        <f ca="1">ROUND(SUM(INDIRECT(ADDRESS(ROW()+(-2), COLUMN()+(1), 1)),INDIRECT(ADDRESS(ROW()+(-6), COLUMN()+(1), 1)),INDIRECT(ADDRESS(ROW()+(-9), COLUMN()+(1), 1))), 2)</f>
        <v>76019.5</v>
      </c>
      <c r="H30" s="14">
        <f ca="1">ROUND(INDIRECT(ADDRESS(ROW()+(0), COLUMN()+(-2), 1))*INDIRECT(ADDRESS(ROW()+(0), COLUMN()+(-1), 1))/100, 2)</f>
        <v>2280.58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1)),INDIRECT(ADDRESS(ROW()+(-7), COLUMN()+(0), 1)),INDIRECT(ADDRESS(ROW()+(-10), COLUMN()+(0), 1))), 2)</f>
        <v>78300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