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<sst xmlns="http://schemas.openxmlformats.org/spreadsheetml/2006/main" count="43" uniqueCount="43">
  <si>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</si>
  <si>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FFQ020</t>
  </si>
  <si>
    <t xml:space="preserve">m²</t>
  </si>
  <si>
    <t xml:space="preserve">Hoja de muro divisorio interior, de mampostería de bloque de concreto para revestir.</t>
  </si>
  <si>
    <r>
      <rPr>
        <sz val="8.25"/>
        <color rgb="FF000000"/>
        <rFont val="Arial"/>
        <family val="2"/>
      </rPr>
      <t xml:space="preserve">Hoja de muro divisorio interior, de 20 cm de espesor, de mampostería de bloque hueco de concreto, para revestir, color gris, 40x20x20 cm, resistencia normalizada R10 (10 N/mm²), con juntas horizontales y verticales de 10 mm de espesor, junta rehundida, recibida con mortero de cemento confeccionado en obra, con 250 kg/m³ de cemento, color gris, dosificación 1:6, suministrado en sacos.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</si>
  <si>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</si>
  <si>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</si>
  <si>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</si>
  <si>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</si>
  <si>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</si>
  <si>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</si>
  <si>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</si>
  <si>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mt02bhg010de</t>
  </si>
  <si>
    <t xml:space="preserve">Ud</t>
  </si>
  <si>
    <t xml:space="preserve">Bloque hueco de concreto, para revestir, color gris, 40x20x20 cm, resistencia normalizada R10 (10 N/mm²), densidad 1150 kg/m³; con el precio incrementado el 20% en concepto de piezas especiales: zunchos y medios.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</si>
  <si>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</si>
  <si>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</si>
  <si>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</si>
  <si>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</si>
  <si>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</si>
  <si>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</si>
  <si>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</si>
  <si>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</si>
  <si>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</si>
  <si>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</si>
  <si>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</si>
  <si>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</si>
  <si>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</si>
  <si>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</si>
  <si>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</si>
  <si>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</si>
  <si>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mo021</t>
  </si>
  <si>
    <t xml:space="preserve">h</t>
  </si>
  <si>
    <t xml:space="preserve">Oficial 1ª obra gris.</t>
  </si>
  <si>
    <t xml:space="preserve">mo114</t>
  </si>
  <si>
    <t xml:space="preserve">h</t>
  </si>
  <si>
    <t xml:space="preserve">Peón de obra gris.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</si>
  <si>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</si>
  <si>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</si>
  <si>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</si>
  <si>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</si>
  <si>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$ 1.482,67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</si>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</sst>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8.85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13</v>
      </c>
      <c r="G10" s="12">
        <v>3104.35</v>
      </c>
      <c r="H10" s="12">
        <f ca="1">ROUND(INDIRECT(ADDRESS(ROW()+(0), COLUMN()+(-2), 1))*INDIRECT(ADDRESS(ROW()+(0), COLUMN()+(-1), 1)), 2)</f>
        <v>40356.6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0.004</v>
      </c>
      <c r="G11" s="12">
        <v>4983.82</v>
      </c>
      <c r="H11" s="12">
        <f ca="1">ROUND(INDIRECT(ADDRESS(ROW()+(0), COLUMN()+(-2), 1))*INDIRECT(ADDRESS(ROW()+(0), COLUMN()+(-1), 1)), 2)</f>
        <v>19.94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0.024</v>
      </c>
      <c r="G12" s="12">
        <v>61711</v>
      </c>
      <c r="H12" s="12">
        <f ca="1">ROUND(INDIRECT(ADDRESS(ROW()+(0), COLUMN()+(-2), 1))*INDIRECT(ADDRESS(ROW()+(0), COLUMN()+(-1), 1)), 2)</f>
        <v>1481.06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3.78</v>
      </c>
      <c r="G13" s="14">
        <v>734.29</v>
      </c>
      <c r="H13" s="14">
        <f ca="1">ROUND(INDIRECT(ADDRESS(ROW()+(0), COLUMN()+(-2), 1))*INDIRECT(ADDRESS(ROW()+(0), COLUMN()+(-1), 1)), 2)</f>
        <v>2775.62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44633.2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0.011</v>
      </c>
      <c r="G16" s="14">
        <v>11514.6</v>
      </c>
      <c r="H16" s="14">
        <f ca="1">ROUND(INDIRECT(ADDRESS(ROW()+(0), COLUMN()+(-2), 1))*INDIRECT(ADDRESS(ROW()+(0), COLUMN()+(-1), 1)), 2)</f>
        <v>126.66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126.66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0.477</v>
      </c>
      <c r="G19" s="12">
        <v>36735.6</v>
      </c>
      <c r="H19" s="12">
        <f ca="1">ROUND(INDIRECT(ADDRESS(ROW()+(0), COLUMN()+(-2), 1))*INDIRECT(ADDRESS(ROW()+(0), COLUMN()+(-1), 1)), 2)</f>
        <v>17522.9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0.393</v>
      </c>
      <c r="G20" s="14">
        <v>26456.3</v>
      </c>
      <c r="H20" s="14">
        <f ca="1">ROUND(INDIRECT(ADDRESS(ROW()+(0), COLUMN()+(-2), 1))*INDIRECT(ADDRESS(ROW()+(0), COLUMN()+(-1), 1)), 2)</f>
        <v>10397.4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27920.2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72680.1</v>
      </c>
      <c r="H23" s="14">
        <f ca="1">ROUND(INDIRECT(ADDRESS(ROW()+(0), COLUMN()+(-2), 1))*INDIRECT(ADDRESS(ROW()+(0), COLUMN()+(-1), 1))/100, 2)</f>
        <v>1453.6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74133.6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