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<sst xmlns="http://schemas.openxmlformats.org/spreadsheetml/2006/main" count="50" uniqueCount="50">
  <si>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</si>
  <si>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FCY010</t>
  </si>
  <si>
    <t xml:space="preserve">Ud</t>
  </si>
  <si>
    <t xml:space="preserve">Carpintería exterior de aluminio "CORTIZO".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</si>
  <si>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anodizado natural, para conformado de ventana abisagrada practicable de apertura hacia el interior "CORTIZO", de 120x120 cm, sistema 2000 Canal Europeo, "CORTIZO",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</si>
  <si>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</si>
  <si>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</si>
  <si>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</si>
  <si>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</si>
  <si>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</si>
  <si>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</si>
  <si>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mt25pfz040l</t>
  </si>
  <si>
    <t xml:space="preserve">m</t>
  </si>
  <si>
    <t xml:space="preserve">Premarco de perfil de aluminio en bruto, sistema 2000, "CORTIZO".</t>
  </si>
  <si>
    <t xml:space="preserve">mt25pfz010waas</t>
  </si>
  <si>
    <t xml:space="preserve">m</t>
  </si>
  <si>
    <t xml:space="preserve">Perfil de aluminio anodizado natural, para conformado de marco de ventana, sistema 2000 Canal Europeo, "CORTIZO", incluso junta central de estanqueidad, con el sello EWAA-EURAS, que garantiza el espesor y la calidad del proceso de anodizado.</t>
  </si>
  <si>
    <t xml:space="preserve">mt25pfz015las</t>
  </si>
  <si>
    <t xml:space="preserve">m</t>
  </si>
  <si>
    <t xml:space="preserve">Perfil de aluminio anodizado natural, para conformado de hoja de ventana, sistema 2000, "CORTIZO", incluso juntas de estanqueidad de la hoja y junta exterior del acristalamiento, con el sello EWAA-EURAS, que garantiza el espesor y la calidad del proceso de anodizado.</t>
  </si>
  <si>
    <t xml:space="preserve">mt25pfz020las</t>
  </si>
  <si>
    <t xml:space="preserve">m</t>
  </si>
  <si>
    <t xml:space="preserve">Perfil de aluminio anodizado natural, para conformado de junquillo, sistema 2000, "CORTIZO", incluso junta cuña de acristalamiento y parte proporcional de grapas, con el sello EWAA-EURAS, que garantiza el espesor y la calidad del proceso de anodizado.</t>
  </si>
  <si>
    <t xml:space="preserve">mt25pfz025las</t>
  </si>
  <si>
    <t xml:space="preserve">m</t>
  </si>
  <si>
    <t xml:space="preserve">Perfil de aluminio anodizado natural, para conformado de inversora, sistema 2000, "CORTIZO", incluso junta central de estanqueidad, con el sello EWAA-EURAS, que garantiza el espesor y la calidad del proceso de anodizado.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</si>
  <si>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</si>
  <si>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</si>
  <si>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</si>
  <si>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</si>
  <si>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</si>
  <si>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</si>
  <si>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</si>
  <si>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</si>
  <si>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PVC, accionamiento manual mediante cinta y recogedor, en carpintería de aluminio, incluso compacto incorporado (monoblock).</t>
  </si>
  <si>
    <t xml:space="preserve">mt25pfz170u</t>
  </si>
  <si>
    <t xml:space="preserve">m</t>
  </si>
  <si>
    <t xml:space="preserve">Guía de persiana de aluminio anodizado natural, "CORTIZO" con el sello EWAA-EURAS, que garantiza el espesor y la calidad del proceso de anodizado.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</si>
  <si>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</si>
  <si>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</si>
  <si>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</si>
  <si>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</si>
  <si>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</si>
  <si>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</si>
  <si>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</si>
  <si>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</si>
  <si>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</si>
  <si>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</si>
  <si>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$ 46.685,04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</si>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</sst>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59" customWidth="1"/>
    <col min="2" max="2" width="3.79" customWidth="1"/>
    <col min="3" max="3" width="4.08" customWidth="1"/>
    <col min="4" max="4" width="21.86" customWidth="1"/>
    <col min="5" max="5" width="27.98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4328.710000</v>
      </c>
      <c r="J8" s="16"/>
      <c r="K8" s="16">
        <f ca="1">ROUND(INDIRECT(ADDRESS(ROW()+(0), COLUMN()+(-4), 1))*INDIRECT(ADDRESS(ROW()+(0), COLUMN()+(-2), 1)), 2)</f>
        <v>20777.810000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7698.990000</v>
      </c>
      <c r="J9" s="20"/>
      <c r="K9" s="20">
        <f ca="1">ROUND(INDIRECT(ADDRESS(ROW()+(0), COLUMN()+(-4), 1))*INDIRECT(ADDRESS(ROW()+(0), COLUMN()+(-2), 1)), 2)</f>
        <v>36955.150000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6.940000</v>
      </c>
      <c r="H10" s="19"/>
      <c r="I10" s="20">
        <v>10361.260000</v>
      </c>
      <c r="J10" s="20"/>
      <c r="K10" s="20">
        <f ca="1">ROUND(INDIRECT(ADDRESS(ROW()+(0), COLUMN()+(-4), 1))*INDIRECT(ADDRESS(ROW()+(0), COLUMN()+(-2), 1)), 2)</f>
        <v>71907.140000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6.210000</v>
      </c>
      <c r="H11" s="19"/>
      <c r="I11" s="20">
        <v>3669.610000</v>
      </c>
      <c r="J11" s="20"/>
      <c r="K11" s="20">
        <f ca="1">ROUND(INDIRECT(ADDRESS(ROW()+(0), COLUMN()+(-4), 1))*INDIRECT(ADDRESS(ROW()+(0), COLUMN()+(-2), 1)), 2)</f>
        <v>22788.280000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1.060000</v>
      </c>
      <c r="H12" s="19"/>
      <c r="I12" s="20">
        <v>8994.150000</v>
      </c>
      <c r="J12" s="20"/>
      <c r="K12" s="20">
        <f ca="1">ROUND(INDIRECT(ADDRESS(ROW()+(0), COLUMN()+(-4), 1))*INDIRECT(ADDRESS(ROW()+(0), COLUMN()+(-2), 1)), 2)</f>
        <v>9533.800000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9135.010000</v>
      </c>
      <c r="J13" s="20"/>
      <c r="K13" s="20">
        <f ca="1">ROUND(INDIRECT(ADDRESS(ROW()+(0), COLUMN()+(-4), 1))*INDIRECT(ADDRESS(ROW()+(0), COLUMN()+(-2), 1)), 2)</f>
        <v>1534.680000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43178.360000</v>
      </c>
      <c r="J14" s="20"/>
      <c r="K14" s="20">
        <f ca="1">ROUND(INDIRECT(ADDRESS(ROW()+(0), COLUMN()+(-4), 1))*INDIRECT(ADDRESS(ROW()+(0), COLUMN()+(-2), 1)), 2)</f>
        <v>43178.360000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47489.100000</v>
      </c>
      <c r="J15" s="20"/>
      <c r="K15" s="20">
        <f ca="1">ROUND(INDIRECT(ADDRESS(ROW()+(0), COLUMN()+(-4), 1))*INDIRECT(ADDRESS(ROW()+(0), COLUMN()+(-2), 1)), 2)</f>
        <v>75222.730000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21067.900000</v>
      </c>
      <c r="J16" s="20"/>
      <c r="K16" s="20">
        <f ca="1">ROUND(INDIRECT(ADDRESS(ROW()+(0), COLUMN()+(-4), 1))*INDIRECT(ADDRESS(ROW()+(0), COLUMN()+(-2), 1)), 2)</f>
        <v>50562.960000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3.721000</v>
      </c>
      <c r="H17" s="19"/>
      <c r="I17" s="20">
        <v>11458.010000</v>
      </c>
      <c r="J17" s="20"/>
      <c r="K17" s="20">
        <f ca="1">ROUND(INDIRECT(ADDRESS(ROW()+(0), COLUMN()+(-4), 1))*INDIRECT(ADDRESS(ROW()+(0), COLUMN()+(-2), 1)), 2)</f>
        <v>42635.260000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3.756000</v>
      </c>
      <c r="H18" s="23"/>
      <c r="I18" s="24">
        <v>7687.030000</v>
      </c>
      <c r="J18" s="24"/>
      <c r="K18" s="24">
        <f ca="1">ROUND(INDIRECT(ADDRESS(ROW()+(0), COLUMN()+(-4), 1))*INDIRECT(ADDRESS(ROW()+(0), COLUMN()+(-2), 1)), 2)</f>
        <v>28872.480000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403968.650000</v>
      </c>
      <c r="J19" s="16"/>
      <c r="K19" s="16">
        <f ca="1">ROUND(INDIRECT(ADDRESS(ROW()+(0), COLUMN()+(-4), 1))*INDIRECT(ADDRESS(ROW()+(0), COLUMN()+(-2), 1))/100, 2)</f>
        <v>8079.370000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412048.020000</v>
      </c>
      <c r="J20" s="24"/>
      <c r="K20" s="24">
        <f ca="1">ROUND(INDIRECT(ADDRESS(ROW()+(0), COLUMN()+(-4), 1))*INDIRECT(ADDRESS(ROW()+(0), COLUMN()+(-2), 1))/100, 2)</f>
        <v>12361.440000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424409.460000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