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<sst xmlns="http://schemas.openxmlformats.org/spreadsheetml/2006/main" count="29" uniqueCount="29">
  <si>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</si>
  <si>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FCL062</t>
  </si>
  <si>
    <t xml:space="preserve">Ud</t>
  </si>
  <si>
    <t xml:space="preserve">Ventana ojo de buey de aluminio.</t>
  </si>
  <si>
    <r>
      <rPr>
        <sz val="7.80"/>
        <color rgb="FF000000"/>
        <rFont val="Arial"/>
        <family val="2"/>
      </rPr>
      <t xml:space="preserve">Carpintería de aluminio, </t>
    </r>
    <r>
      <rPr>
        <b/>
        <sz val="7.80"/>
        <color rgb="FF000000"/>
        <rFont val="Arial"/>
        <family val="2"/>
      </rPr>
      <t xml:space="preserve">lacado color blanco, para conformado de ventana ojo de buey fija de aluminio lacado color blanco, de 80 cm de diámetro, gama básica, formada por una hoja, y con premarco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</si>
  <si>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</si>
  <si>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</si>
  <si>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</si>
  <si>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</si>
  <si>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</si>
  <si>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</si>
  <si>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mt25pfx175ad</t>
  </si>
  <si>
    <t xml:space="preserve">Ud</t>
  </si>
  <si>
    <t xml:space="preserve">Ventana ojo de buey fija de aluminio lacado color blanco, de 80 cm de diámetro, gama básica, incluso perfiles para conformado de premarco y junquillo con el certificado de calidad QUALICOAT.</t>
  </si>
  <si>
    <t xml:space="preserve">mt15sja100</t>
  </si>
  <si>
    <t xml:space="preserve">Ud</t>
  </si>
  <si>
    <t xml:space="preserve">Cartucho de masilla de silicona neutra.</t>
  </si>
  <si>
    <t xml:space="preserve">mo017</t>
  </si>
  <si>
    <t xml:space="preserve">h</t>
  </si>
  <si>
    <t xml:space="preserve">Oficial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</si>
  <si>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</si>
  <si>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</si>
  <si>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</si>
  <si>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</si>
  <si>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</si>
  <si>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</si>
  <si>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</si>
  <si>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$ 96.800,95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</si>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</sst>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77" customWidth="1"/>
    <col min="3" max="3" width="1.02" customWidth="1"/>
    <col min="4" max="4" width="14.13" customWidth="1"/>
    <col min="5" max="5" width="53.91" customWidth="1"/>
    <col min="6" max="6" width="6.41" customWidth="1"/>
    <col min="7" max="7" width="0.87" customWidth="1"/>
    <col min="8" max="8" width="8.60" customWidth="1"/>
    <col min="9" max="9" width="4.08" customWidth="1"/>
    <col min="10" max="10" width="4.52" customWidth="1"/>
    <col min="11" max="11" width="8.6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605097.500000</v>
      </c>
      <c r="H8" s="16"/>
      <c r="I8" s="16"/>
      <c r="J8" s="16">
        <f ca="1">ROUND(INDIRECT(ADDRESS(ROW()+(0), COLUMN()+(-4), 1))*INDIRECT(ADDRESS(ROW()+(0), COLUMN()+(-3), 1)), 2)</f>
        <v>605097.500000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0.112000</v>
      </c>
      <c r="G9" s="20">
        <v>9135.010000</v>
      </c>
      <c r="H9" s="20"/>
      <c r="I9" s="20"/>
      <c r="J9" s="20">
        <f ca="1">ROUND(INDIRECT(ADDRESS(ROW()+(0), COLUMN()+(-4), 1))*INDIRECT(ADDRESS(ROW()+(0), COLUMN()+(-3), 1)), 2)</f>
        <v>1023.120000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2.718000</v>
      </c>
      <c r="G10" s="20">
        <v>11458.010000</v>
      </c>
      <c r="H10" s="20"/>
      <c r="I10" s="20"/>
      <c r="J10" s="20">
        <f ca="1">ROUND(INDIRECT(ADDRESS(ROW()+(0), COLUMN()+(-4), 1))*INDIRECT(ADDRESS(ROW()+(0), COLUMN()+(-3), 1)), 2)</f>
        <v>31142.870000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2.715000</v>
      </c>
      <c r="G11" s="24">
        <v>7687.030000</v>
      </c>
      <c r="H11" s="24"/>
      <c r="I11" s="24"/>
      <c r="J11" s="24">
        <f ca="1">ROUND(INDIRECT(ADDRESS(ROW()+(0), COLUMN()+(-4), 1))*INDIRECT(ADDRESS(ROW()+(0), COLUMN()+(-3), 1)), 2)</f>
        <v>20870.290000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658133.780000</v>
      </c>
      <c r="H12" s="16"/>
      <c r="I12" s="16"/>
      <c r="J12" s="16">
        <f ca="1">ROUND(INDIRECT(ADDRESS(ROW()+(0), COLUMN()+(-4), 1))*INDIRECT(ADDRESS(ROW()+(0), COLUMN()+(-3), 1))/100, 2)</f>
        <v>13162.680000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671296.460000</v>
      </c>
      <c r="H13" s="24"/>
      <c r="I13" s="24"/>
      <c r="J13" s="24">
        <f ca="1">ROUND(INDIRECT(ADDRESS(ROW()+(0), COLUMN()+(-4), 1))*INDIRECT(ADDRESS(ROW()+(0), COLUMN()+(-3), 1))/100, 2)</f>
        <v>20138.890000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691435.350000</v>
      </c>
      <c r="K14" s="26"/>
    </row>
  </sheetData>
  <mergeCells count="3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