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<sst xmlns="http://schemas.openxmlformats.org/spreadsheetml/2006/main" count="65" uniqueCount="65">
  <si>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</si>
  <si>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FCF020</t>
  </si>
  <si>
    <t xml:space="preserve">m</t>
  </si>
  <si>
    <t xml:space="preserve">Dintel de bloques en "U" de concreto.</t>
  </si>
  <si>
    <r>
      <rPr>
        <sz val="7.80"/>
        <color rgb="FF000000"/>
        <rFont val="A"/>
        <family val="2"/>
      </rPr>
      <t xml:space="preserve">Dintel de bloques en "U" de </t>
    </r>
    <r>
      <rPr>
        <b/>
        <sz val="7.80"/>
        <color rgb="FF000000"/>
        <rFont val="A"/>
        <family val="2"/>
      </rPr>
      <t xml:space="preserve">20 cm</t>
    </r>
    <r>
      <rPr>
        <sz val="7.80"/>
        <color rgb="FF000000"/>
        <rFont val="A"/>
        <family val="2"/>
      </rPr>
      <t xml:space="preserve"> de espesor, </t>
    </r>
    <r>
      <rPr>
        <b/>
        <sz val="7.80"/>
        <color rgb="FF000000"/>
        <rFont val="A"/>
        <family val="2"/>
      </rPr>
      <t xml:space="preserve">de concreto, liso color gris, 40x20x20 cm, resistencia normalizada R10 (10 N/mm²), para revestir, recibidos con mortero de cemento confeccionado en obra, con 250 kg/m³ de cemento, color gris, dosificación 1:6, suministrado en sacos</t>
    </r>
    <r>
      <rPr>
        <sz val="7.80"/>
        <color rgb="FF000000"/>
        <rFont val="A"/>
        <family val="2"/>
      </rPr>
      <t xml:space="preserve">, rellenos de </t>
    </r>
    <r>
      <rPr>
        <b/>
        <sz val="7.80"/>
        <color rgb="FF000000"/>
        <rFont val="A"/>
        <family val="2"/>
      </rPr>
      <t xml:space="preserve">mortero de relleno, fundido con medios manuales, y acero Grado 60 (fy=4200 kg/cm²), cuantía 0,888 kg/m</t>
    </r>
    <r>
      <rPr>
        <sz val="7.80"/>
        <color rgb="FF000000"/>
        <rFont val="A"/>
        <family val="2"/>
      </rPr>
      <t xml:space="preserve">; montaje y desmontaje de apeo compuesto por </t>
    </r>
    <r>
      <rPr>
        <b/>
        <sz val="7.80"/>
        <color rgb="FF000000"/>
        <rFont val="A"/>
        <family val="2"/>
      </rPr>
      <t xml:space="preserve">2 puntales metálicos telescópicos, amortizables en 50 usos y tablones de madera, amortizables en 4 usos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</si>
  <si>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</si>
  <si>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</si>
  <si>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</si>
  <si>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</si>
  <si>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</si>
  <si>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</si>
  <si>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mt02bhp020f</t>
  </si>
  <si>
    <t xml:space="preserve">Ud</t>
  </si>
  <si>
    <t xml:space="preserve">Bloque en "U" de concreto, liso color gris, 40x20x20 cm, resistencia normalizada R10 (10 N/mm²), para revestir.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</si>
  <si>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</si>
  <si>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</si>
  <si>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</si>
  <si>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</si>
  <si>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</si>
  <si>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</si>
  <si>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mt01arg005a</t>
  </si>
  <si>
    <t xml:space="preserve">t</t>
  </si>
  <si>
    <t xml:space="preserve">Arena de cantera, para mortero preparado en obra.</t>
  </si>
  <si>
    <t xml:space="preserve">mt08aaa010a</t>
  </si>
  <si>
    <t xml:space="preserve">m³</t>
  </si>
  <si>
    <t xml:space="preserve">Agua.</t>
  </si>
  <si>
    <t xml:space="preserve">mt08cem000d</t>
  </si>
  <si>
    <t xml:space="preserve">kg</t>
  </si>
  <si>
    <t xml:space="preserve">Cemento gris en sacos.</t>
  </si>
  <si>
    <t xml:space="preserve">mt01arg000d</t>
  </si>
  <si>
    <t xml:space="preserve">m³</t>
  </si>
  <si>
    <t xml:space="preserve">Arena cribada.</t>
  </si>
  <si>
    <t xml:space="preserve">mt01arg001dd</t>
  </si>
  <si>
    <t xml:space="preserve">m³</t>
  </si>
  <si>
    <t xml:space="preserve">Agregado grueso homogeneizado, de tamaño máximo 12,5 mm.</t>
  </si>
  <si>
    <t xml:space="preserve">mt50spa050k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</si>
  <si>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</si>
  <si>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</si>
  <si>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</si>
  <si>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</si>
  <si>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</si>
  <si>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</si>
  <si>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</si>
  <si>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</si>
  <si>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</si>
  <si>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</si>
  <si>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</si>
  <si>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</si>
  <si>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</si>
  <si>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gris.</t>
  </si>
  <si>
    <t xml:space="preserve">mo112</t>
  </si>
  <si>
    <t xml:space="preserve">h</t>
  </si>
  <si>
    <t xml:space="preserve">Peón de obra gris.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</si>
  <si>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</si>
  <si>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</si>
  <si>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</si>
  <si>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</si>
  <si>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</si>
  <si>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</si>
  <si>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</si>
  <si>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</si>
  <si>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</si>
  <si>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</si>
  <si>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$ 950,46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</si>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</sst>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57" customWidth="1"/>
    <col min="5" max="5" width="26.37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2.625000</v>
      </c>
      <c r="H8" s="14"/>
      <c r="I8" s="16">
        <v>3414.930000</v>
      </c>
      <c r="J8" s="16"/>
      <c r="K8" s="16">
        <f ca="1">ROUND(INDIRECT(ADDRESS(ROW()+(0), COLUMN()+(-4), 1))*INDIRECT(ADDRESS(ROW()+(0), COLUMN()+(-2), 1)), 2)</f>
        <v>8964.190000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0.888000</v>
      </c>
      <c r="H9" s="19"/>
      <c r="I9" s="20">
        <v>2485.340000</v>
      </c>
      <c r="J9" s="20"/>
      <c r="K9" s="20">
        <f ca="1">ROUND(INDIRECT(ADDRESS(ROW()+(0), COLUMN()+(-4), 1))*INDIRECT(ADDRESS(ROW()+(0), COLUMN()+(-2), 1)), 2)</f>
        <v>2206.980000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0.009000</v>
      </c>
      <c r="H10" s="19"/>
      <c r="I10" s="20">
        <v>2881.400000</v>
      </c>
      <c r="J10" s="20"/>
      <c r="K10" s="20">
        <f ca="1">ROUND(INDIRECT(ADDRESS(ROW()+(0), COLUMN()+(-4), 1))*INDIRECT(ADDRESS(ROW()+(0), COLUMN()+(-2), 1)), 2)</f>
        <v>25.930000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0.003000</v>
      </c>
      <c r="H11" s="19"/>
      <c r="I11" s="20">
        <v>47150.210000</v>
      </c>
      <c r="J11" s="20"/>
      <c r="K11" s="20">
        <f ca="1">ROUND(INDIRECT(ADDRESS(ROW()+(0), COLUMN()+(-4), 1))*INDIRECT(ADDRESS(ROW()+(0), COLUMN()+(-2), 1)), 2)</f>
        <v>141.450000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0.009000</v>
      </c>
      <c r="H12" s="19"/>
      <c r="I12" s="20">
        <v>3929.190000</v>
      </c>
      <c r="J12" s="20"/>
      <c r="K12" s="20">
        <f ca="1">ROUND(INDIRECT(ADDRESS(ROW()+(0), COLUMN()+(-4), 1))*INDIRECT(ADDRESS(ROW()+(0), COLUMN()+(-2), 1)), 2)</f>
        <v>35.360000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5.528000</v>
      </c>
      <c r="H13" s="19"/>
      <c r="I13" s="20">
        <v>578.900000</v>
      </c>
      <c r="J13" s="20"/>
      <c r="K13" s="20">
        <f ca="1">ROUND(INDIRECT(ADDRESS(ROW()+(0), COLUMN()+(-4), 1))*INDIRECT(ADDRESS(ROW()+(0), COLUMN()+(-2), 1)), 2)</f>
        <v>3200.160000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0.015000</v>
      </c>
      <c r="H14" s="19"/>
      <c r="I14" s="20">
        <v>81203.130000</v>
      </c>
      <c r="J14" s="20"/>
      <c r="K14" s="20">
        <f ca="1">ROUND(INDIRECT(ADDRESS(ROW()+(0), COLUMN()+(-4), 1))*INDIRECT(ADDRESS(ROW()+(0), COLUMN()+(-2), 1)), 2)</f>
        <v>1218.050000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0.026000</v>
      </c>
      <c r="H15" s="19"/>
      <c r="I15" s="20">
        <v>58780.590000</v>
      </c>
      <c r="J15" s="20"/>
      <c r="K15" s="20">
        <f ca="1">ROUND(INDIRECT(ADDRESS(ROW()+(0), COLUMN()+(-4), 1))*INDIRECT(ADDRESS(ROW()+(0), COLUMN()+(-2), 1)), 2)</f>
        <v>1528.300000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0.007000</v>
      </c>
      <c r="H16" s="19"/>
      <c r="I16" s="20">
        <v>798934.110000</v>
      </c>
      <c r="J16" s="20"/>
      <c r="K16" s="20">
        <f ca="1">ROUND(INDIRECT(ADDRESS(ROW()+(0), COLUMN()+(-4), 1))*INDIRECT(ADDRESS(ROW()+(0), COLUMN()+(-2), 1)), 2)</f>
        <v>5592.540000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0.050000</v>
      </c>
      <c r="H17" s="19"/>
      <c r="I17" s="20">
        <v>3012.370000</v>
      </c>
      <c r="J17" s="20"/>
      <c r="K17" s="20">
        <f ca="1">ROUND(INDIRECT(ADDRESS(ROW()+(0), COLUMN()+(-4), 1))*INDIRECT(ADDRESS(ROW()+(0), COLUMN()+(-2), 1)), 2)</f>
        <v>150.620000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0.040000</v>
      </c>
      <c r="H18" s="19"/>
      <c r="I18" s="20">
        <v>35022.120000</v>
      </c>
      <c r="J18" s="20"/>
      <c r="K18" s="20">
        <f ca="1">ROUND(INDIRECT(ADDRESS(ROW()+(0), COLUMN()+(-4), 1))*INDIRECT(ADDRESS(ROW()+(0), COLUMN()+(-2), 1)), 2)</f>
        <v>1400.880000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0.018000</v>
      </c>
      <c r="H19" s="19"/>
      <c r="I19" s="20">
        <v>4382.820000</v>
      </c>
      <c r="J19" s="20"/>
      <c r="K19" s="20">
        <f ca="1">ROUND(INDIRECT(ADDRESS(ROW()+(0), COLUMN()+(-4), 1))*INDIRECT(ADDRESS(ROW()+(0), COLUMN()+(-2), 1)), 2)</f>
        <v>78.890000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0.280000</v>
      </c>
      <c r="H20" s="19"/>
      <c r="I20" s="20">
        <v>11274.890000</v>
      </c>
      <c r="J20" s="20"/>
      <c r="K20" s="20">
        <f ca="1">ROUND(INDIRECT(ADDRESS(ROW()+(0), COLUMN()+(-4), 1))*INDIRECT(ADDRESS(ROW()+(0), COLUMN()+(-2), 1)), 2)</f>
        <v>3156.970000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0.280000</v>
      </c>
      <c r="H21" s="19"/>
      <c r="I21" s="20">
        <v>7350.600000</v>
      </c>
      <c r="J21" s="20"/>
      <c r="K21" s="20">
        <f ca="1">ROUND(INDIRECT(ADDRESS(ROW()+(0), COLUMN()+(-4), 1))*INDIRECT(ADDRESS(ROW()+(0), COLUMN()+(-2), 1)), 2)</f>
        <v>2058.170000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0.020000</v>
      </c>
      <c r="H22" s="19"/>
      <c r="I22" s="20">
        <v>11837.320000</v>
      </c>
      <c r="J22" s="20"/>
      <c r="K22" s="20">
        <f ca="1">ROUND(INDIRECT(ADDRESS(ROW()+(0), COLUMN()+(-4), 1))*INDIRECT(ADDRESS(ROW()+(0), COLUMN()+(-2), 1)), 2)</f>
        <v>236.750000</v>
      </c>
    </row>
    <row r="23" spans="1:11" ht="12.00" thickBot="1" customHeight="1">
      <c r="A23" s="17" t="s">
        <v>56</v>
      </c>
      <c r="B23" s="21" t="s">
        <v>57</v>
      </c>
      <c r="C23" s="22" t="s">
        <v>58</v>
      </c>
      <c r="D23" s="22"/>
      <c r="E23" s="22"/>
      <c r="F23" s="22"/>
      <c r="G23" s="23">
        <v>0.020000</v>
      </c>
      <c r="H23" s="23"/>
      <c r="I23" s="24">
        <v>8043.130000</v>
      </c>
      <c r="J23" s="24"/>
      <c r="K23" s="24">
        <f ca="1">ROUND(INDIRECT(ADDRESS(ROW()+(0), COLUMN()+(-4), 1))*INDIRECT(ADDRESS(ROW()+(0), COLUMN()+(-2), 1)), 2)</f>
        <v>160.860000</v>
      </c>
    </row>
    <row r="24" spans="1:11" ht="12.00" thickBot="1" customHeight="1">
      <c r="A24" s="17"/>
      <c r="B24" s="12" t="s">
        <v>59</v>
      </c>
      <c r="C24" s="10" t="s">
        <v>60</v>
      </c>
      <c r="D24" s="10"/>
      <c r="E24" s="10"/>
      <c r="F24" s="10"/>
      <c r="G24" s="14">
        <v>2.000000</v>
      </c>
      <c r="H24" s="14"/>
      <c r="I2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30156.100000</v>
      </c>
      <c r="J24" s="16"/>
      <c r="K24" s="16">
        <f ca="1">ROUND(INDIRECT(ADDRESS(ROW()+(0), COLUMN()+(-4), 1))*INDIRECT(ADDRESS(ROW()+(0), COLUMN()+(-2), 1))/100, 2)</f>
        <v>603.120000</v>
      </c>
    </row>
    <row r="25" spans="1:11" ht="12.00" thickBot="1" customHeight="1">
      <c r="A25" s="22"/>
      <c r="B25" s="21" t="s">
        <v>61</v>
      </c>
      <c r="C25" s="22" t="s">
        <v>62</v>
      </c>
      <c r="D25" s="22"/>
      <c r="E25" s="22"/>
      <c r="F25" s="22"/>
      <c r="G25" s="23">
        <v>3.000000</v>
      </c>
      <c r="H25" s="23"/>
      <c r="I2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30759.220000</v>
      </c>
      <c r="J25" s="24"/>
      <c r="K25" s="24">
        <f ca="1">ROUND(INDIRECT(ADDRESS(ROW()+(0), COLUMN()+(-4), 1))*INDIRECT(ADDRESS(ROW()+(0), COLUMN()+(-2), 1))/100, 2)</f>
        <v>922.780000</v>
      </c>
    </row>
    <row r="26" spans="1:11" ht="12.00" thickBot="1" customHeight="1">
      <c r="A26" s="6" t="s">
        <v>63</v>
      </c>
      <c r="B26" s="7"/>
      <c r="C26" s="7"/>
      <c r="D26" s="7"/>
      <c r="E26" s="7"/>
      <c r="F26" s="7"/>
      <c r="G26" s="25"/>
      <c r="H26" s="25"/>
      <c r="I26" s="6" t="s">
        <v>64</v>
      </c>
      <c r="J26" s="6"/>
      <c r="K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31682.000000</v>
      </c>
    </row>
  </sheetData>
  <mergeCells count="6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A26:F26"/>
    <mergeCell ref="G26:H26"/>
    <mergeCell ref="I26:J26"/>
  </mergeCells>
  <pageMargins left="0.620079" right="0.472441" top="0.472441" bottom="0.472441" header="0.0" footer="0.0"/>
  <pageSetup paperSize="9" orientation="portrait"/>
  <rowBreaks count="0" manualBreakCount="0">
    </rowBreaks>
</worksheet>
</file>