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<sst xmlns="http://schemas.openxmlformats.org/spreadsheetml/2006/main" count="38" uniqueCount="38">
  <si>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</si>
  <si>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FAX010</t>
  </si>
  <si>
    <t xml:space="preserve">m²</t>
  </si>
  <si>
    <t xml:space="preserve">Hoja exterior de ladrillo cerámico perforado cara vista, en fachada ventilada.</t>
  </si>
  <si>
    <r>
      <rPr>
        <sz val="7.80"/>
        <color rgb="FF000000"/>
        <rFont val="Arial"/>
        <family val="2"/>
      </rPr>
      <t xml:space="preserve">Hoja exterior de fachada ventilada </t>
    </r>
    <r>
      <rPr>
        <b/>
        <sz val="7.80"/>
        <color rgb="FF000000"/>
        <rFont val="Arial"/>
        <family val="2"/>
      </rPr>
      <t xml:space="preserve">de 1/2 pie de espesor de mampostería estructural, de ladrillo cerámico cara vista perforado hidrofugado, salmón, acabado liso, 24x11,5x5 cm, con junta de 1 cm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</si>
  <si>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</si>
  <si>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</si>
  <si>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</si>
  <si>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</si>
  <si>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</si>
  <si>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</si>
  <si>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</si>
  <si>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</si>
  <si>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cara vista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</si>
  <si>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</si>
  <si>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</si>
  <si>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</si>
  <si>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</si>
  <si>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</si>
  <si>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concretos.</t>
  </si>
  <si>
    <t xml:space="preserve">mt07aav020800</t>
  </si>
  <si>
    <t xml:space="preserve">Ud</t>
  </si>
  <si>
    <t xml:space="preserve">Repercusión por anclaje al losa con elementos de acero inoxidable en perfiles angulares de soporte de la hoja exterior, de mampostería estructural, de fachada ventilada.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</si>
  <si>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</si>
  <si>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</si>
  <si>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</si>
  <si>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</si>
  <si>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</si>
  <si>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</si>
  <si>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</si>
  <si>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</si>
  <si>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Ayudante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</si>
  <si>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</si>
  <si>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</si>
  <si>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</si>
  <si>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</si>
  <si>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$ 7.235,14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</si>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</sst>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79" customWidth="1"/>
    <col min="3" max="3" width="3.50" customWidth="1"/>
    <col min="4" max="4" width="19.96" customWidth="1"/>
    <col min="5" max="5" width="37.30" customWidth="1"/>
    <col min="6" max="6" width="8.89" customWidth="1"/>
    <col min="7" max="7" width="4.52" customWidth="1"/>
    <col min="8" max="8" width="2.62" customWidth="1"/>
    <col min="9" max="9" width="10.64" customWidth="1"/>
    <col min="10" max="10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277.810000</v>
      </c>
      <c r="J8" s="16">
        <f ca="1">ROUND(INDIRECT(ADDRESS(ROW()+(0), COLUMN()+(-3), 1))*INDIRECT(ADDRESS(ROW()+(0), COLUMN()+(-1), 1)), 2)</f>
        <v>19543.930000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285850.880000</v>
      </c>
      <c r="J9" s="20">
        <f ca="1">ROUND(INDIRECT(ADDRESS(ROW()+(0), COLUMN()+(-3), 1))*INDIRECT(ADDRESS(ROW()+(0), COLUMN()+(-1), 1)), 2)</f>
        <v>7432.120000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0.155000</v>
      </c>
      <c r="H10" s="19"/>
      <c r="I10" s="20">
        <v>1943.880000</v>
      </c>
      <c r="J10" s="20">
        <f ca="1">ROUND(INDIRECT(ADDRESS(ROW()+(0), COLUMN()+(-3), 1))*INDIRECT(ADDRESS(ROW()+(0), COLUMN()+(-1), 1)), 2)</f>
        <v>301.300000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18263.760000</v>
      </c>
      <c r="J11" s="20">
        <f ca="1">ROUND(INDIRECT(ADDRESS(ROW()+(0), COLUMN()+(-3), 1))*INDIRECT(ADDRESS(ROW()+(0), COLUMN()+(-1), 1)), 2)</f>
        <v>18263.760000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0.800000</v>
      </c>
      <c r="H12" s="19"/>
      <c r="I12" s="20">
        <v>2209.260000</v>
      </c>
      <c r="J12" s="20">
        <f ca="1">ROUND(INDIRECT(ADDRESS(ROW()+(0), COLUMN()+(-3), 1))*INDIRECT(ADDRESS(ROW()+(0), COLUMN()+(-1), 1)), 2)</f>
        <v>1767.410000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2.054000</v>
      </c>
      <c r="H13" s="19"/>
      <c r="I13" s="20">
        <v>10338.730000</v>
      </c>
      <c r="J13" s="20">
        <f ca="1">ROUND(INDIRECT(ADDRESS(ROW()+(0), COLUMN()+(-3), 1))*INDIRECT(ADDRESS(ROW()+(0), COLUMN()+(-1), 1)), 2)</f>
        <v>21235.750000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1.027000</v>
      </c>
      <c r="H14" s="23"/>
      <c r="I14" s="24">
        <v>7041.290000</v>
      </c>
      <c r="J14" s="24">
        <f ca="1">ROUND(INDIRECT(ADDRESS(ROW()+(0), COLUMN()+(-3), 1))*INDIRECT(ADDRESS(ROW()+(0), COLUMN()+(-1), 1)), 2)</f>
        <v>7231.400000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3.000000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75775.670000</v>
      </c>
      <c r="J15" s="16">
        <f ca="1">ROUND(INDIRECT(ADDRESS(ROW()+(0), COLUMN()+(-3), 1))*INDIRECT(ADDRESS(ROW()+(0), COLUMN()+(-1), 1))/100, 2)</f>
        <v>2273.270000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78048.940000</v>
      </c>
      <c r="J16" s="24">
        <f ca="1">ROUND(INDIRECT(ADDRESS(ROW()+(0), COLUMN()+(-3), 1))*INDIRECT(ADDRESS(ROW()+(0), COLUMN()+(-1), 1))/100, 2)</f>
        <v>2341.470000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80390.410000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