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<sst xmlns="http://schemas.openxmlformats.org/spreadsheetml/2006/main" count="34" uniqueCount="34">
  <si>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</si>
  <si>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EPV010</t>
  </si>
  <si>
    <t xml:space="preserve">m</t>
  </si>
  <si>
    <t xml:space="preserve">Viga prefabricada de concreto armado.</t>
  </si>
  <si>
    <r>
      <rPr>
        <sz val="8.25"/>
        <color rgb="FF000000"/>
        <rFont val="Arial"/>
        <family val="2"/>
      </rPr>
      <t xml:space="preserve">Viga prefabricada de concreto armado tipo T invertida, de 30 cm de anchura de alma, 30 cm de altura de talón, 45 cm de anchura total y 45 cm de altura total, con un momento flector máximo de 360 kN·m.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</si>
  <si>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</si>
  <si>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</si>
  <si>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</si>
  <si>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</si>
  <si>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</si>
  <si>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</si>
  <si>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</si>
  <si>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mt07pha030aaaa1</t>
  </si>
  <si>
    <t xml:space="preserve">m</t>
  </si>
  <si>
    <t xml:space="preserve">Viga prefabricada de concreto armado tipo T invertida, de 30 cm de anchura de alma, 30 cm de altura de talón, 45 cm de anchura total y 45 cm de altura total, con un momento flector máximo de 360 kN·m.</t>
  </si>
  <si>
    <t xml:space="preserve">Subtotal materiales:</t>
  </si>
  <si>
    <t xml:space="preserve">Equipo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</si>
  <si>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</si>
  <si>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</si>
  <si>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</si>
  <si>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equipo:</t>
  </si>
  <si>
    <t xml:space="preserve">Mano de obra</t>
  </si>
  <si>
    <t xml:space="preserve">mo046</t>
  </si>
  <si>
    <t xml:space="preserve">h</t>
  </si>
  <si>
    <t xml:space="preserve">Oficial 1ª montador de estructura prefabricada de concreto.</t>
  </si>
  <si>
    <t xml:space="preserve">mo093</t>
  </si>
  <si>
    <t xml:space="preserve">h</t>
  </si>
  <si>
    <t xml:space="preserve">Ayudante montador de estructura prefabricada de concreto.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</si>
  <si>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</si>
  <si>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</si>
  <si>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</si>
  <si>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</si>
  <si>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$ 36.567,30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</si>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</sst>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2.89" customWidth="1"/>
    <col min="4" max="4" width="7.65" customWidth="1"/>
    <col min="5" max="5" width="64.77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498538</v>
      </c>
      <c r="H10" s="14">
        <f ca="1">ROUND(INDIRECT(ADDRESS(ROW()+(0), COLUMN()+(-2), 1))*INDIRECT(ADDRESS(ROW()+(0), COLUMN()+(-1), 1)), 2)</f>
        <v>498538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498538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0.05</v>
      </c>
      <c r="G13" s="14">
        <v>190960</v>
      </c>
      <c r="H13" s="14">
        <f ca="1">ROUND(INDIRECT(ADDRESS(ROW()+(0), COLUMN()+(-2), 1))*INDIRECT(ADDRESS(ROW()+(0), COLUMN()+(-1), 1)), 2)</f>
        <v>9548.02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9548.02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0.056</v>
      </c>
      <c r="G16" s="13">
        <v>28923.2</v>
      </c>
      <c r="H16" s="13">
        <f ca="1">ROUND(INDIRECT(ADDRESS(ROW()+(0), COLUMN()+(-2), 1))*INDIRECT(ADDRESS(ROW()+(0), COLUMN()+(-1), 1)), 2)</f>
        <v>1619.7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0.113</v>
      </c>
      <c r="G17" s="14">
        <v>21607.4</v>
      </c>
      <c r="H17" s="14">
        <f ca="1">ROUND(INDIRECT(ADDRESS(ROW()+(0), COLUMN()+(-2), 1))*INDIRECT(ADDRESS(ROW()+(0), COLUMN()+(-1), 1)), 2)</f>
        <v>2441.64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4061.34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512147</v>
      </c>
      <c r="H20" s="14">
        <f ca="1">ROUND(INDIRECT(ADDRESS(ROW()+(0), COLUMN()+(-2), 1))*INDIRECT(ADDRESS(ROW()+(0), COLUMN()+(-1), 1))/100, 2)</f>
        <v>10242.9</v>
      </c>
    </row>
    <row r="21" spans="1:8" ht="13.50" thickBot="1" customHeight="1">
      <c r="A21" s="21" t="s">
        <v>32</v>
      </c>
      <c r="B21" s="21"/>
      <c r="C21" s="21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522390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