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<sst xmlns="http://schemas.openxmlformats.org/spreadsheetml/2006/main" count="32" uniqueCount="32">
  <si>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</si>
  <si>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EMT020</t>
  </si>
  <si>
    <t xml:space="preserve">m²</t>
  </si>
  <si>
    <t xml:space="preserve">Entablado visto de tablas de madera, para losa.</t>
  </si>
  <si>
    <r>
      <rPr>
        <sz val="8.25"/>
        <color rgb="FF000000"/>
        <rFont val="Arial"/>
        <family val="2"/>
      </rPr>
      <t xml:space="preserve">Entablado visto de tablas canteadas de madera de roble, de 800x150 mm y 25 mm de espesor, clavadas directamente sobre las viguetas de la losa.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</si>
  <si>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</si>
  <si>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</si>
  <si>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</si>
  <si>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</si>
  <si>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</si>
  <si>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</si>
  <si>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</si>
  <si>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mt07mee200d</t>
  </si>
  <si>
    <t xml:space="preserve">m²</t>
  </si>
  <si>
    <t xml:space="preserve">Tabla canteada de roble (Quercus robur), de 800x150 mm y 22 mm de espesor, para entablado en losas de madera.</t>
  </si>
  <si>
    <t xml:space="preserve">mt50spa102</t>
  </si>
  <si>
    <t xml:space="preserve">kg</t>
  </si>
  <si>
    <t xml:space="preserve">Clavos de hierro.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</si>
  <si>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</si>
  <si>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</si>
  <si>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</si>
  <si>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</si>
  <si>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</si>
  <si>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</si>
  <si>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</si>
  <si>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</si>
  <si>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</si>
  <si>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</si>
  <si>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</si>
  <si>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</si>
  <si>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$ 19.300,77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</si>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</sst>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1.100000</v>
      </c>
      <c r="G10" s="12">
        <v>46593.120000</v>
      </c>
      <c r="H10" s="12">
        <f ca="1">ROUND(INDIRECT(ADDRESS(ROW()+(0), COLUMN()+(-2), 1))*INDIRECT(ADDRESS(ROW()+(0), COLUMN()+(-1), 1)), 2)</f>
        <v>51252.430000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0.200000</v>
      </c>
      <c r="G11" s="14">
        <v>1982.100000</v>
      </c>
      <c r="H11" s="14">
        <f ca="1">ROUND(INDIRECT(ADDRESS(ROW()+(0), COLUMN()+(-2), 1))*INDIRECT(ADDRESS(ROW()+(0), COLUMN()+(-1), 1)), 2)</f>
        <v>396.420000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51648.850000</v>
      </c>
    </row>
    <row r="13" spans="1:8" ht="13.50" thickBot="1" customHeight="1">
      <c r="A13" s="15">
        <v>2.000000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0.230000</v>
      </c>
      <c r="G14" s="12">
        <v>14196.250000</v>
      </c>
      <c r="H14" s="12">
        <f ca="1">ROUND(INDIRECT(ADDRESS(ROW()+(0), COLUMN()+(-2), 1))*INDIRECT(ADDRESS(ROW()+(0), COLUMN()+(-1), 1)), 2)</f>
        <v>3265.140000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0.230000</v>
      </c>
      <c r="G15" s="14">
        <v>10549.520000</v>
      </c>
      <c r="H15" s="14">
        <f ca="1">ROUND(INDIRECT(ADDRESS(ROW()+(0), COLUMN()+(-2), 1))*INDIRECT(ADDRESS(ROW()+(0), COLUMN()+(-1), 1)), 2)</f>
        <v>2426.390000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5691.530000</v>
      </c>
    </row>
    <row r="17" spans="1:8" ht="13.50" thickBot="1" customHeight="1">
      <c r="A17" s="15">
        <v>3.000000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2.000000</v>
      </c>
      <c r="G18" s="14">
        <f ca="1">ROUND(SUM(INDIRECT(ADDRESS(ROW()+(-2), COLUMN()+(1), 1)),INDIRECT(ADDRESS(ROW()+(-6), COLUMN()+(1), 1))), 2)</f>
        <v>57340.380000</v>
      </c>
      <c r="H18" s="14">
        <f ca="1">ROUND(INDIRECT(ADDRESS(ROW()+(0), COLUMN()+(-2), 1))*INDIRECT(ADDRESS(ROW()+(0), COLUMN()+(-1), 1))/100, 2)</f>
        <v>1146.810000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58487.190000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