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<sst xmlns="http://schemas.openxmlformats.org/spreadsheetml/2006/main" count="32" uniqueCount="32">
  <si>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</si>
  <si>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EHW013</t>
  </si>
  <si>
    <t xml:space="preserve">Ud</t>
  </si>
  <si>
    <t xml:space="preserve">Anclaje químico estructural sobre concreto, mediante cápsula química.</t>
  </si>
  <si>
    <r>
      <rPr>
        <sz val="8.25"/>
        <color rgb="FF000000"/>
        <rFont val="Arial"/>
        <family val="2"/>
      </rPr>
      <t xml:space="preserve">Anclaje químico estructural realizado en elemento de concreto de 170 mm de espesor mínimo, formado por una perforación de 18 mm de diámetro y 125 mm de profundidad, realizada mediante taladro con martillo percutor y broca, inserción en la perforación de cápsula de resinas de metacrilato de uretano, M16x125, de 16 mm de diámetro y 125 mm de longitud y posterior introducción, mediante atornillador, de elemento de fijación compuesto por varilla roscada con extremo superior con cabeza hexagonal, marca de colocación y extremo inferior biselado a 45°, de acero galvanizado calidad 5.8, según ISO 898-1, de 16 mm de diámetro y 190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</si>
  <si>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</si>
  <si>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</si>
  <si>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</si>
  <si>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</si>
  <si>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</si>
  <si>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</si>
  <si>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</si>
  <si>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mt26phi200d</t>
  </si>
  <si>
    <t xml:space="preserve">Ud</t>
  </si>
  <si>
    <t xml:space="preserve">Cápsula de resinas de metacrilato de uretano, M16x125, de 16 mm de diámetro y 125 mm de longitud, para la ejecución de anclajes químicos estructurales.</t>
  </si>
  <si>
    <t xml:space="preserve">mt26phi400dd</t>
  </si>
  <si>
    <t xml:space="preserve">Ud</t>
  </si>
  <si>
    <t xml:space="preserve">Elemento de fijación compuesto por varilla roscada con extremo superior con cabeza hexagonal, marca de colocación y extremo inferior biselado a 45°, de acero galvanizado calidad 5.8, según ISO 898-1, de 16 mm de diámetro y 190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</si>
  <si>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</si>
  <si>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</si>
  <si>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</si>
  <si>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</si>
  <si>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</si>
  <si>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</si>
  <si>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</si>
  <si>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</si>
  <si>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</si>
  <si>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</si>
  <si>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</si>
  <si>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</si>
  <si>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$ 1.378,65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</si>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</sst>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10162.1</v>
      </c>
      <c r="H10" s="12">
        <f ca="1">ROUND(INDIRECT(ADDRESS(ROW()+(0), COLUMN()+(-2), 1))*INDIRECT(ADDRESS(ROW()+(0), COLUMN()+(-1), 1)), 2)</f>
        <v>10162.1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6368.92</v>
      </c>
      <c r="H11" s="14">
        <f ca="1">ROUND(INDIRECT(ADDRESS(ROW()+(0), COLUMN()+(-2), 1))*INDIRECT(ADDRESS(ROW()+(0), COLUMN()+(-1), 1)), 2)</f>
        <v>6368.92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16531.1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13844.5</v>
      </c>
      <c r="H14" s="12">
        <f ca="1">ROUND(INDIRECT(ADDRESS(ROW()+(0), COLUMN()+(-2), 1))*INDIRECT(ADDRESS(ROW()+(0), COLUMN()+(-1), 1)), 2)</f>
        <v>1605.96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10101.5</v>
      </c>
      <c r="H15" s="14">
        <f ca="1">ROUND(INDIRECT(ADDRESS(ROW()+(0), COLUMN()+(-2), 1))*INDIRECT(ADDRESS(ROW()+(0), COLUMN()+(-1), 1)), 2)</f>
        <v>1171.78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2777.74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19308.8</v>
      </c>
      <c r="H18" s="14">
        <f ca="1">ROUND(INDIRECT(ADDRESS(ROW()+(0), COLUMN()+(-2), 1))*INDIRECT(ADDRESS(ROW()+(0), COLUMN()+(-1), 1))/100, 2)</f>
        <v>386.18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