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<sst xmlns="http://schemas.openxmlformats.org/spreadsheetml/2006/main" count="115" uniqueCount="115">
  <si>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</si>
  <si>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EHU005</t>
  </si>
  <si>
    <t xml:space="preserve">m²</t>
  </si>
  <si>
    <t xml:space="preserve">Losa sanitaria ventilada sobre murete de mampostería.</t>
  </si>
  <si>
    <r>
      <rPr>
        <sz val="8.25"/>
        <color rgb="FF000000"/>
        <rFont val="Arial"/>
        <family val="2"/>
      </rPr>
      <t xml:space="preserve">Losa sanitaria ventilada de concreto armado, canto 30 = 25+5 cm, realizado con concreto f'c=210 kg/cm² (21 MPa), clase de exposición F0 S0 P0 C0, tamaño máximo del agregado 12,5 mm, manejabilidad blanda, preparado en obra, y fundido con medios manuales, volumen 0,104 m³/m², y acero Grado 60 (fy=4200 kg/cm²) en zona de refuerzo de negativos y conectores de viguetas y zunchos, cuantía 6 kg/m²; formado por: vigueta pretensada T-18; bovedilla de concreto, 60x20x25 cm; capa de compresión de 5 cm de espesor, con armadura de reparto formada por malla electrosoldada tipo XX 50, 25x25 cm y Ø 4-4 mm, sobre murete de apoyo de 80 cm de altura de ladrillo cerámico perforado (panal), para revestir, 24x11,5x9 cm, con mortero de cemento confeccionado en obra, con 250 kg/m³ de cemento, color gris, dosificación 1:6, suministrado en sacos, acabado con manto asfáltico. Incluso agente filmógeno,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</si>
  <si>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</si>
  <si>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</si>
  <si>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</si>
  <si>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</si>
  <si>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</si>
  <si>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</si>
  <si>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</si>
  <si>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</si>
  <si>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</si>
  <si>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</si>
  <si>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</si>
  <si>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</si>
  <si>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</si>
  <si>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</si>
  <si>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</si>
  <si>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</si>
  <si>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</si>
  <si>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</si>
  <si>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</si>
  <si>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</si>
  <si>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</si>
  <si>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</si>
  <si>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</si>
  <si>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</si>
  <si>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</si>
  <si>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</si>
  <si>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</si>
  <si>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</si>
  <si>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</si>
  <si>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</si>
  <si>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</si>
  <si>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</si>
  <si>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</si>
  <si>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</si>
  <si>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</si>
  <si>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</si>
  <si>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</si>
  <si>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</si>
  <si>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</si>
  <si>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</si>
  <si>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</si>
  <si>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</si>
  <si>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</si>
  <si>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</si>
  <si>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</si>
  <si>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</si>
  <si>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</si>
  <si>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</si>
  <si>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</si>
  <si>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</si>
  <si>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</si>
  <si>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</si>
  <si>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</si>
  <si>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</si>
  <si>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</si>
  <si>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</si>
  <si>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</si>
  <si>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</si>
  <si>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</si>
  <si>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</si>
  <si>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</si>
  <si>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</si>
  <si>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</si>
  <si>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</si>
  <si>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</si>
  <si>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</si>
  <si>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</si>
  <si>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</si>
  <si>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</si>
  <si>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</si>
  <si>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</si>
  <si>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</si>
  <si>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</si>
  <si>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</si>
  <si>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</si>
  <si>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</si>
  <si>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</si>
  <si>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</si>
  <si>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</si>
  <si>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</si>
  <si>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</si>
  <si>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</si>
  <si>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</si>
  <si>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</si>
  <si>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</si>
  <si>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</si>
  <si>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</si>
  <si>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</si>
  <si>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</si>
  <si>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</si>
  <si>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</si>
  <si>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</si>
  <si>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</si>
  <si>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</si>
  <si>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</si>
  <si>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</si>
  <si>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</si>
  <si>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</si>
  <si>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</si>
  <si>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</si>
  <si>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</si>
  <si>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</si>
  <si>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</si>
  <si>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</si>
  <si>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</si>
  <si>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</si>
  <si>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</si>
  <si>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</si>
  <si>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$ 9.068,29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</si>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</sst>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48.3</v>
      </c>
      <c r="G10" s="12">
        <v>926.22</v>
      </c>
      <c r="H10" s="12">
        <f ca="1">ROUND(INDIRECT(ADDRESS(ROW()+(0), COLUMN()+(-2), 1))*INDIRECT(ADDRESS(ROW()+(0), COLUMN()+(-1), 1)), 2)</f>
        <v>44736.4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3289.66</v>
      </c>
      <c r="H11" s="12">
        <f ca="1">ROUND(INDIRECT(ADDRESS(ROW()+(0), COLUMN()+(-2), 1))*INDIRECT(ADDRESS(ROW()+(0), COLUMN()+(-1), 1)), 2)</f>
        <v>92.11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45246.8</v>
      </c>
      <c r="H12" s="12">
        <f ca="1">ROUND(INDIRECT(ADDRESS(ROW()+(0), COLUMN()+(-2), 1))*INDIRECT(ADDRESS(ROW()+(0), COLUMN()+(-1), 1)), 2)</f>
        <v>1357.4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43.803</v>
      </c>
      <c r="G13" s="12">
        <v>484.68</v>
      </c>
      <c r="H13" s="12">
        <f ca="1">ROUND(INDIRECT(ADDRESS(ROW()+(0), COLUMN()+(-2), 1))*INDIRECT(ADDRESS(ROW()+(0), COLUMN()+(-1), 1)), 2)</f>
        <v>21230.4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0.84</v>
      </c>
      <c r="G14" s="12">
        <v>37354.6</v>
      </c>
      <c r="H14" s="12">
        <f ca="1">ROUND(INDIRECT(ADDRESS(ROW()+(0), COLUMN()+(-2), 1))*INDIRECT(ADDRESS(ROW()+(0), COLUMN()+(-1), 1)), 2)</f>
        <v>31377.8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99786.4</v>
      </c>
      <c r="H15" s="12">
        <f ca="1">ROUND(INDIRECT(ADDRESS(ROW()+(0), COLUMN()+(-2), 1))*INDIRECT(ADDRESS(ROW()+(0), COLUMN()+(-1), 1)), 2)</f>
        <v>2794.02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0.003</v>
      </c>
      <c r="G16" s="12">
        <v>779650</v>
      </c>
      <c r="H16" s="12">
        <f ca="1">ROUND(INDIRECT(ADDRESS(ROW()+(0), COLUMN()+(-2), 1))*INDIRECT(ADDRESS(ROW()+(0), COLUMN()+(-1), 1)), 2)</f>
        <v>2338.95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</v>
      </c>
      <c r="G17" s="12">
        <v>19189.7</v>
      </c>
      <c r="H17" s="12">
        <f ca="1">ROUND(INDIRECT(ADDRESS(ROW()+(0), COLUMN()+(-2), 1))*INDIRECT(ADDRESS(ROW()+(0), COLUMN()+(-1), 1)), 2)</f>
        <v>767.59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</v>
      </c>
      <c r="G18" s="12">
        <v>3956.8</v>
      </c>
      <c r="H18" s="12">
        <f ca="1">ROUND(INDIRECT(ADDRESS(ROW()+(0), COLUMN()+(-2), 1))*INDIRECT(ADDRESS(ROW()+(0), COLUMN()+(-1), 1)), 2)</f>
        <v>118.7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5.25</v>
      </c>
      <c r="G19" s="12">
        <v>1899.69</v>
      </c>
      <c r="H19" s="12">
        <f ca="1">ROUND(INDIRECT(ADDRESS(ROW()+(0), COLUMN()+(-2), 1))*INDIRECT(ADDRESS(ROW()+(0), COLUMN()+(-1), 1)), 2)</f>
        <v>9973.37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0.165</v>
      </c>
      <c r="G20" s="12">
        <v>11621.6</v>
      </c>
      <c r="H20" s="12">
        <f ca="1">ROUND(INDIRECT(ADDRESS(ROW()+(0), COLUMN()+(-2), 1))*INDIRECT(ADDRESS(ROW()+(0), COLUMN()+(-1), 1)), 2)</f>
        <v>1917.57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0.908</v>
      </c>
      <c r="G21" s="12">
        <v>12515.6</v>
      </c>
      <c r="H21" s="12">
        <f ca="1">ROUND(INDIRECT(ADDRESS(ROW()+(0), COLUMN()+(-2), 1))*INDIRECT(ADDRESS(ROW()+(0), COLUMN()+(-1), 1)), 2)</f>
        <v>11364.2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0.495</v>
      </c>
      <c r="G22" s="12">
        <v>13186.1</v>
      </c>
      <c r="H22" s="12">
        <f ca="1">ROUND(INDIRECT(ADDRESS(ROW()+(0), COLUMN()+(-2), 1))*INDIRECT(ADDRESS(ROW()+(0), COLUMN()+(-1), 1)), 2)</f>
        <v>6527.1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0.083</v>
      </c>
      <c r="G23" s="12">
        <v>16315</v>
      </c>
      <c r="H23" s="12">
        <f ca="1">ROUND(INDIRECT(ADDRESS(ROW()+(0), COLUMN()+(-2), 1))*INDIRECT(ADDRESS(ROW()+(0), COLUMN()+(-1), 1)), 2)</f>
        <v>1354.14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6.3</v>
      </c>
      <c r="G24" s="12">
        <v>2109.85</v>
      </c>
      <c r="H24" s="12">
        <f ca="1">ROUND(INDIRECT(ADDRESS(ROW()+(0), COLUMN()+(-2), 1))*INDIRECT(ADDRESS(ROW()+(0), COLUMN()+(-1), 1)), 2)</f>
        <v>13292.1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0.072</v>
      </c>
      <c r="G25" s="12">
        <v>3289.66</v>
      </c>
      <c r="H25" s="12">
        <f ca="1">ROUND(INDIRECT(ADDRESS(ROW()+(0), COLUMN()+(-2), 1))*INDIRECT(ADDRESS(ROW()+(0), COLUMN()+(-1), 1)), 2)</f>
        <v>236.86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1978.9</v>
      </c>
      <c r="H26" s="12">
        <f ca="1">ROUND(INDIRECT(ADDRESS(ROW()+(0), COLUMN()+(-2), 1))*INDIRECT(ADDRESS(ROW()+(0), COLUMN()+(-1), 1)), 2)</f>
        <v>2176.79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0.061</v>
      </c>
      <c r="G27" s="12">
        <v>77925</v>
      </c>
      <c r="H27" s="12">
        <f ca="1">ROUND(INDIRECT(ADDRESS(ROW()+(0), COLUMN()+(-2), 1))*INDIRECT(ADDRESS(ROW()+(0), COLUMN()+(-1), 1)), 2)</f>
        <v>4753.43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0.091</v>
      </c>
      <c r="G28" s="12">
        <v>56407.7</v>
      </c>
      <c r="H28" s="12">
        <f ca="1">ROUND(INDIRECT(ADDRESS(ROW()+(0), COLUMN()+(-2), 1))*INDIRECT(ADDRESS(ROW()+(0), COLUMN()+(-1), 1)), 2)</f>
        <v>5133.1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3424.98</v>
      </c>
      <c r="H29" s="14">
        <f ca="1">ROUND(INDIRECT(ADDRESS(ROW()+(0), COLUMN()+(-2), 1))*INDIRECT(ADDRESS(ROW()+(0), COLUMN()+(-1), 1)), 2)</f>
        <v>513.75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162056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0.078</v>
      </c>
      <c r="G32" s="14">
        <v>8779.49</v>
      </c>
      <c r="H32" s="14">
        <f ca="1">ROUND(INDIRECT(ADDRESS(ROW()+(0), COLUMN()+(-2), 1))*INDIRECT(ADDRESS(ROW()+(0), COLUMN()+(-1), 1)), 2)</f>
        <v>684.8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684.8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0.759</v>
      </c>
      <c r="G35" s="12">
        <v>27792.3</v>
      </c>
      <c r="H35" s="12">
        <f ca="1">ROUND(INDIRECT(ADDRESS(ROW()+(0), COLUMN()+(-2), 1))*INDIRECT(ADDRESS(ROW()+(0), COLUMN()+(-1), 1)), 2)</f>
        <v>21094.3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0.588</v>
      </c>
      <c r="G36" s="12">
        <v>20015.5</v>
      </c>
      <c r="H36" s="12">
        <f ca="1">ROUND(INDIRECT(ADDRESS(ROW()+(0), COLUMN()+(-2), 1))*INDIRECT(ADDRESS(ROW()+(0), COLUMN()+(-1), 1)), 2)</f>
        <v>11769.1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0.26</v>
      </c>
      <c r="G37" s="12">
        <v>28923.2</v>
      </c>
      <c r="H37" s="12">
        <f ca="1">ROUND(INDIRECT(ADDRESS(ROW()+(0), COLUMN()+(-2), 1))*INDIRECT(ADDRESS(ROW()+(0), COLUMN()+(-1), 1)), 2)</f>
        <v>7520.04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0.256</v>
      </c>
      <c r="G38" s="12">
        <v>21607.4</v>
      </c>
      <c r="H38" s="12">
        <f ca="1">ROUND(INDIRECT(ADDRESS(ROW()+(0), COLUMN()+(-2), 1))*INDIRECT(ADDRESS(ROW()+(0), COLUMN()+(-1), 1)), 2)</f>
        <v>5531.5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0.081</v>
      </c>
      <c r="G39" s="12">
        <v>28923.2</v>
      </c>
      <c r="H39" s="12">
        <f ca="1">ROUND(INDIRECT(ADDRESS(ROW()+(0), COLUMN()+(-2), 1))*INDIRECT(ADDRESS(ROW()+(0), COLUMN()+(-1), 1)), 2)</f>
        <v>2342.78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0.088</v>
      </c>
      <c r="G40" s="12">
        <v>21607.4</v>
      </c>
      <c r="H40" s="12">
        <f ca="1">ROUND(INDIRECT(ADDRESS(ROW()+(0), COLUMN()+(-2), 1))*INDIRECT(ADDRESS(ROW()+(0), COLUMN()+(-1), 1)), 2)</f>
        <v>1901.45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0.123</v>
      </c>
      <c r="G41" s="12">
        <v>20015.5</v>
      </c>
      <c r="H41" s="12">
        <f ca="1">ROUND(INDIRECT(ADDRESS(ROW()+(0), COLUMN()+(-2), 1))*INDIRECT(ADDRESS(ROW()+(0), COLUMN()+(-1), 1)), 2)</f>
        <v>2461.91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0.129</v>
      </c>
      <c r="G42" s="12">
        <v>20347.7</v>
      </c>
      <c r="H42" s="12">
        <f ca="1">ROUND(INDIRECT(ADDRESS(ROW()+(0), COLUMN()+(-2), 1))*INDIRECT(ADDRESS(ROW()+(0), COLUMN()+(-1), 1)), 2)</f>
        <v>2624.86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0.038</v>
      </c>
      <c r="G43" s="12">
        <v>28923.2</v>
      </c>
      <c r="H43" s="12">
        <f ca="1">ROUND(INDIRECT(ADDRESS(ROW()+(0), COLUMN()+(-2), 1))*INDIRECT(ADDRESS(ROW()+(0), COLUMN()+(-1), 1)), 2)</f>
        <v>1099.08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0.147</v>
      </c>
      <c r="G44" s="14">
        <v>21607.4</v>
      </c>
      <c r="H44" s="14">
        <f ca="1">ROUND(INDIRECT(ADDRESS(ROW()+(0), COLUMN()+(-2), 1))*INDIRECT(ADDRESS(ROW()+(0), COLUMN()+(-1), 1)), 2)</f>
        <v>3176.29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59521.4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1)),INDIRECT(ADDRESS(ROW()+(-14), COLUMN()+(1), 1)),INDIRECT(ADDRESS(ROW()+(-17), COLUMN()+(1), 1))), 2)</f>
        <v>222262</v>
      </c>
      <c r="H47" s="14">
        <f ca="1">ROUND(INDIRECT(ADDRESS(ROW()+(0), COLUMN()+(-2), 1))*INDIRECT(ADDRESS(ROW()+(0), COLUMN()+(-1), 1))/100, 2)</f>
        <v>4445.24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1)),INDIRECT(ADDRESS(ROW()+(-15), COLUMN()+(0), 1)),INDIRECT(ADDRESS(ROW()+(-18), COLUMN()+(0), 1))), 2)</f>
        <v>226707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