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<sst xmlns="http://schemas.openxmlformats.org/spreadsheetml/2006/main" count="103" uniqueCount="103">
  <si>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</si>
  <si>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</si>
  <si>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</si>
  <si>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aligerada con casetón perdido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</si>
  <si>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con un volumen total de concreto en losa con casetón perdido y columnas de 0,201 m³/m², y acero Grado 60 (fy=4200 kg/cm²) en zona de ábacos, vigas, nervios, zunchos y columnas, con una cuantía total de 24 kg/m², compuesta de los siguientes elementos: LOSA ALIGERADA: horizontal, con 15% de zonas macizas, canto 30 = 25+5 cm; nervios de concreto "in situ" de 10 cm de espesor, intereje 80 cm; bloque de concreto, 70x23x25 cm; capa de compresión de 5 cm de espesor, con armadura de reparto formada por malla electrosoldada tipo XX 50, 25x25 cm y Ø 4-4 mm;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alambre de atar, separadores, líquido desencofrante, para evitar la adherencia del concreto al encofrado y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</si>
  <si>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</si>
  <si>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</si>
  <si>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</si>
  <si>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</si>
  <si>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</si>
  <si>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</si>
  <si>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</si>
  <si>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</si>
  <si>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</si>
  <si>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</si>
  <si>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</si>
  <si>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</si>
  <si>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</si>
  <si>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</si>
  <si>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</si>
  <si>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</si>
  <si>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</si>
  <si>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</si>
  <si>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</si>
  <si>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</si>
  <si>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</si>
  <si>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</si>
  <si>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</si>
  <si>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</si>
  <si>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</si>
  <si>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</si>
  <si>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</si>
  <si>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</si>
  <si>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</si>
  <si>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</si>
  <si>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</si>
  <si>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</si>
  <si>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</si>
  <si>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</si>
  <si>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</si>
  <si>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</si>
  <si>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</si>
  <si>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</si>
  <si>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</si>
  <si>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</si>
  <si>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</si>
  <si>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</si>
  <si>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</si>
  <si>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</si>
  <si>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</si>
  <si>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</si>
  <si>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</si>
  <si>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</si>
  <si>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</si>
  <si>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</si>
  <si>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</si>
  <si>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</si>
  <si>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</si>
  <si>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</si>
  <si>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</si>
  <si>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</si>
  <si>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</si>
  <si>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</si>
  <si>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</si>
  <si>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</si>
  <si>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</si>
  <si>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</si>
  <si>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</si>
  <si>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</si>
  <si>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</si>
  <si>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</si>
  <si>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</si>
  <si>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</si>
  <si>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</si>
  <si>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</si>
  <si>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</si>
  <si>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</si>
  <si>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</si>
  <si>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</si>
  <si>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</si>
  <si>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</si>
  <si>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</si>
  <si>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</si>
  <si>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</si>
  <si>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</si>
  <si>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</si>
  <si>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</si>
  <si>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</si>
  <si>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</si>
  <si>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</si>
  <si>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</si>
  <si>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</si>
  <si>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</si>
  <si>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</si>
  <si>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</si>
  <si>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</si>
  <si>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</si>
  <si>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</si>
  <si>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</si>
  <si>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</si>
  <si>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</si>
  <si>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$ 10.901,51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</si>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</sst>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139.68</v>
      </c>
      <c r="H10" s="12">
        <f ca="1">ROUND(INDIRECT(ADDRESS(ROW()+(0), COLUMN()+(-2), 1))*INDIRECT(ADDRESS(ROW()+(0), COLUMN()+(-1), 1)), 2)</f>
        <v>69.84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105269</v>
      </c>
      <c r="H11" s="12">
        <f ca="1">ROUND(INDIRECT(ADDRESS(ROW()+(0), COLUMN()+(-2), 1))*INDIRECT(ADDRESS(ROW()+(0), COLUMN()+(-1), 1)), 2)</f>
        <v>736.88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42223.5</v>
      </c>
      <c r="H12" s="12">
        <f ca="1">ROUND(INDIRECT(ADDRESS(ROW()+(0), COLUMN()+(-2), 1))*INDIRECT(ADDRESS(ROW()+(0), COLUMN()+(-1), 1)), 2)</f>
        <v>1435.6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99786.4</v>
      </c>
      <c r="H13" s="12">
        <f ca="1">ROUND(INDIRECT(ADDRESS(ROW()+(0), COLUMN()+(-2), 1))*INDIRECT(ADDRESS(ROW()+(0), COLUMN()+(-1), 1)), 2)</f>
        <v>4390.6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223697</v>
      </c>
      <c r="H14" s="12">
        <f ca="1">ROUND(INDIRECT(ADDRESS(ROW()+(0), COLUMN()+(-2), 1))*INDIRECT(ADDRESS(ROW()+(0), COLUMN()+(-1), 1)), 2)</f>
        <v>1565.88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779650</v>
      </c>
      <c r="H15" s="12">
        <f ca="1">ROUND(INDIRECT(ADDRESS(ROW()+(0), COLUMN()+(-2), 1))*INDIRECT(ADDRESS(ROW()+(0), COLUMN()+(-1), 1)), 2)</f>
        <v>2338.95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19189.7</v>
      </c>
      <c r="H16" s="12">
        <f ca="1">ROUND(INDIRECT(ADDRESS(ROW()+(0), COLUMN()+(-2), 1))*INDIRECT(ADDRESS(ROW()+(0), COLUMN()+(-1), 1)), 2)</f>
        <v>767.59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3956.8</v>
      </c>
      <c r="H17" s="12">
        <f ca="1">ROUND(INDIRECT(ADDRESS(ROW()+(0), COLUMN()+(-2), 1))*INDIRECT(ADDRESS(ROW()+(0), COLUMN()+(-1), 1)), 2)</f>
        <v>118.7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3978.17</v>
      </c>
      <c r="H18" s="12">
        <f ca="1">ROUND(INDIRECT(ADDRESS(ROW()+(0), COLUMN()+(-2), 1))*INDIRECT(ADDRESS(ROW()+(0), COLUMN()+(-1), 1)), 2)</f>
        <v>16883.3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139.68</v>
      </c>
      <c r="H19" s="12">
        <f ca="1">ROUND(INDIRECT(ADDRESS(ROW()+(0), COLUMN()+(-2), 1))*INDIRECT(ADDRESS(ROW()+(0), COLUMN()+(-1), 1)), 2)</f>
        <v>167.62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2109.85</v>
      </c>
      <c r="H20" s="12">
        <f ca="1">ROUND(INDIRECT(ADDRESS(ROW()+(0), COLUMN()+(-2), 1))*INDIRECT(ADDRESS(ROW()+(0), COLUMN()+(-1), 1)), 2)</f>
        <v>53168.2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3289.66</v>
      </c>
      <c r="H21" s="12">
        <f ca="1">ROUND(INDIRECT(ADDRESS(ROW()+(0), COLUMN()+(-2), 1))*INDIRECT(ADDRESS(ROW()+(0), COLUMN()+(-1), 1)), 2)</f>
        <v>740.17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1978.9</v>
      </c>
      <c r="H22" s="12">
        <f ca="1">ROUND(INDIRECT(ADDRESS(ROW()+(0), COLUMN()+(-2), 1))*INDIRECT(ADDRESS(ROW()+(0), COLUMN()+(-1), 1)), 2)</f>
        <v>2176.79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0.045</v>
      </c>
      <c r="G23" s="12">
        <v>3289.66</v>
      </c>
      <c r="H23" s="12">
        <f ca="1">ROUND(INDIRECT(ADDRESS(ROW()+(0), COLUMN()+(-2), 1))*INDIRECT(ADDRESS(ROW()+(0), COLUMN()+(-1), 1)), 2)</f>
        <v>148.03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0.117</v>
      </c>
      <c r="G24" s="12">
        <v>77925</v>
      </c>
      <c r="H24" s="12">
        <f ca="1">ROUND(INDIRECT(ADDRESS(ROW()+(0), COLUMN()+(-2), 1))*INDIRECT(ADDRESS(ROW()+(0), COLUMN()+(-1), 1)), 2)</f>
        <v>9117.23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0.176</v>
      </c>
      <c r="G25" s="12">
        <v>56407.7</v>
      </c>
      <c r="H25" s="12">
        <f ca="1">ROUND(INDIRECT(ADDRESS(ROW()+(0), COLUMN()+(-2), 1))*INDIRECT(ADDRESS(ROW()+(0), COLUMN()+(-1), 1)), 2)</f>
        <v>9927.75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75.64</v>
      </c>
      <c r="G26" s="12">
        <v>484.68</v>
      </c>
      <c r="H26" s="12">
        <f ca="1">ROUND(INDIRECT(ADDRESS(ROW()+(0), COLUMN()+(-2), 1))*INDIRECT(ADDRESS(ROW()+(0), COLUMN()+(-1), 1)), 2)</f>
        <v>36661.2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3424.98</v>
      </c>
      <c r="H27" s="14">
        <f ca="1">ROUND(INDIRECT(ADDRESS(ROW()+(0), COLUMN()+(-2), 1))*INDIRECT(ADDRESS(ROW()+(0), COLUMN()+(-1), 1)), 2)</f>
        <v>513.75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140928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0.127</v>
      </c>
      <c r="G30" s="14">
        <v>8779.49</v>
      </c>
      <c r="H30" s="14">
        <f ca="1">ROUND(INDIRECT(ADDRESS(ROW()+(0), COLUMN()+(-2), 1))*INDIRECT(ADDRESS(ROW()+(0), COLUMN()+(-1), 1)), 2)</f>
        <v>1115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1115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0.774</v>
      </c>
      <c r="G33" s="12">
        <v>28923.2</v>
      </c>
      <c r="H33" s="12">
        <f ca="1">ROUND(INDIRECT(ADDRESS(ROW()+(0), COLUMN()+(-2), 1))*INDIRECT(ADDRESS(ROW()+(0), COLUMN()+(-1), 1)), 2)</f>
        <v>22386.6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0.783</v>
      </c>
      <c r="G34" s="12">
        <v>21607.4</v>
      </c>
      <c r="H34" s="12">
        <f ca="1">ROUND(INDIRECT(ADDRESS(ROW()+(0), COLUMN()+(-2), 1))*INDIRECT(ADDRESS(ROW()+(0), COLUMN()+(-1), 1)), 2)</f>
        <v>16918.6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0.308</v>
      </c>
      <c r="G35" s="12">
        <v>28923.2</v>
      </c>
      <c r="H35" s="12">
        <f ca="1">ROUND(INDIRECT(ADDRESS(ROW()+(0), COLUMN()+(-2), 1))*INDIRECT(ADDRESS(ROW()+(0), COLUMN()+(-1), 1)), 2)</f>
        <v>8908.35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0.335</v>
      </c>
      <c r="G36" s="12">
        <v>21607.4</v>
      </c>
      <c r="H36" s="12">
        <f ca="1">ROUND(INDIRECT(ADDRESS(ROW()+(0), COLUMN()+(-2), 1))*INDIRECT(ADDRESS(ROW()+(0), COLUMN()+(-1), 1)), 2)</f>
        <v>7238.48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0.238</v>
      </c>
      <c r="G37" s="12">
        <v>20015.5</v>
      </c>
      <c r="H37" s="12">
        <f ca="1">ROUND(INDIRECT(ADDRESS(ROW()+(0), COLUMN()+(-2), 1))*INDIRECT(ADDRESS(ROW()+(0), COLUMN()+(-1), 1)), 2)</f>
        <v>4763.7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0.25</v>
      </c>
      <c r="G38" s="12">
        <v>20347.7</v>
      </c>
      <c r="H38" s="12">
        <f ca="1">ROUND(INDIRECT(ADDRESS(ROW()+(0), COLUMN()+(-2), 1))*INDIRECT(ADDRESS(ROW()+(0), COLUMN()+(-1), 1)), 2)</f>
        <v>5086.94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0.055</v>
      </c>
      <c r="G39" s="12">
        <v>28923.2</v>
      </c>
      <c r="H39" s="12">
        <f ca="1">ROUND(INDIRECT(ADDRESS(ROW()+(0), COLUMN()+(-2), 1))*INDIRECT(ADDRESS(ROW()+(0), COLUMN()+(-1), 1)), 2)</f>
        <v>1590.78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0.223</v>
      </c>
      <c r="G40" s="14">
        <v>21607.4</v>
      </c>
      <c r="H40" s="14">
        <f ca="1">ROUND(INDIRECT(ADDRESS(ROW()+(0), COLUMN()+(-2), 1))*INDIRECT(ADDRESS(ROW()+(0), COLUMN()+(-1), 1)), 2)</f>
        <v>4818.45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71711.9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213755</v>
      </c>
      <c r="H43" s="14">
        <f ca="1">ROUND(INDIRECT(ADDRESS(ROW()+(0), COLUMN()+(-2), 1))*INDIRECT(ADDRESS(ROW()+(0), COLUMN()+(-1), 1))/100, 2)</f>
        <v>4275.1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218030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