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<sst xmlns="http://schemas.openxmlformats.org/spreadsheetml/2006/main" count="97" uniqueCount="97">
  <si>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</si>
  <si>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</si>
  <si>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</si>
  <si>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aligerada con casetón perdido.</t>
  </si>
  <si>
    <r>
      <rPr>
        <sz val="8.25"/>
        <color rgb="FF000000"/>
        <rFont val="Arial"/>
        <family val="2"/>
      </rPr>
      <t xml:space="preserve">Losa aligerada de concreto armado con casetón perdido, horizontal, con 15% de zonas macizas, con altura libre de planta de hasta 3 m, canto total 30 = 25+5 cm, realizado con concreto f'c=210 kg/cm² (21 MPa), clase de exposición F0 S0 P0 C0, tamaño máximo del agregado 12,5 mm, manejabilidad blanda, preparado en obra, y fundido con medios manuales, volumen 0,174 m³/m², y acero Grado 60 (fy=4200 kg/cm²) en zona de ábacos, nervios y zunchos, cuantía 19 kg/m²; nervios de concreto "in situ" de 10 cm de espesor, intereje 80 cm; bloque de concreto, 70x23x25 cm; capa de compresión de 5 cm de espesor, con armadura de reparto formada por malla electrosoldada tipo XX 50, 25x25 cm y Ø 4-4 mm;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concreto al encofrado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</si>
  <si>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</si>
  <si>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</si>
  <si>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</si>
  <si>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</si>
  <si>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</si>
  <si>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</si>
  <si>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</si>
  <si>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</si>
  <si>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</si>
  <si>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</si>
  <si>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</si>
  <si>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</si>
  <si>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</si>
  <si>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</si>
  <si>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</si>
  <si>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</si>
  <si>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</si>
  <si>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</si>
  <si>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</si>
  <si>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</si>
  <si>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</si>
  <si>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</si>
  <si>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</si>
  <si>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</si>
  <si>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</si>
  <si>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</si>
  <si>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</si>
  <si>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</si>
  <si>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</si>
  <si>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</si>
  <si>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</si>
  <si>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</si>
  <si>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</si>
  <si>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</si>
  <si>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</si>
  <si>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</si>
  <si>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</si>
  <si>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</si>
  <si>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</si>
  <si>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</si>
  <si>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</si>
  <si>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</si>
  <si>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</si>
  <si>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</si>
  <si>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</si>
  <si>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</si>
  <si>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</si>
  <si>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</si>
  <si>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</si>
  <si>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</si>
  <si>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</si>
  <si>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</si>
  <si>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</si>
  <si>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</si>
  <si>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</si>
  <si>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</si>
  <si>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</si>
  <si>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</si>
  <si>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</si>
  <si>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</si>
  <si>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</si>
  <si>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</si>
  <si>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</si>
  <si>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</si>
  <si>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</si>
  <si>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</si>
  <si>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</si>
  <si>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</si>
  <si>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</si>
  <si>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</si>
  <si>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</si>
  <si>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</si>
  <si>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</si>
  <si>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</si>
  <si>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</si>
  <si>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</si>
  <si>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</si>
  <si>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</si>
  <si>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</si>
  <si>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</si>
  <si>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</si>
  <si>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</si>
  <si>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</si>
  <si>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</si>
  <si>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</si>
  <si>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</si>
  <si>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</si>
  <si>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</si>
  <si>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</si>
  <si>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</si>
  <si>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$ 9.224,53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</si>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</sst>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99786.4</v>
      </c>
      <c r="H10" s="12">
        <f ca="1">ROUND(INDIRECT(ADDRESS(ROW()+(0), COLUMN()+(-2), 1))*INDIRECT(ADDRESS(ROW()+(0), COLUMN()+(-1), 1)), 2)</f>
        <v>4390.6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223697</v>
      </c>
      <c r="H11" s="12">
        <f ca="1">ROUND(INDIRECT(ADDRESS(ROW()+(0), COLUMN()+(-2), 1))*INDIRECT(ADDRESS(ROW()+(0), COLUMN()+(-1), 1)), 2)</f>
        <v>1565.88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42223.5</v>
      </c>
      <c r="H12" s="12">
        <f ca="1">ROUND(INDIRECT(ADDRESS(ROW()+(0), COLUMN()+(-2), 1))*INDIRECT(ADDRESS(ROW()+(0), COLUMN()+(-1), 1)), 2)</f>
        <v>1140.03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779650</v>
      </c>
      <c r="H13" s="12">
        <f ca="1">ROUND(INDIRECT(ADDRESS(ROW()+(0), COLUMN()+(-2), 1))*INDIRECT(ADDRESS(ROW()+(0), COLUMN()+(-1), 1)), 2)</f>
        <v>2338.95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19189.7</v>
      </c>
      <c r="H14" s="12">
        <f ca="1">ROUND(INDIRECT(ADDRESS(ROW()+(0), COLUMN()+(-2), 1))*INDIRECT(ADDRESS(ROW()+(0), COLUMN()+(-1), 1)), 2)</f>
        <v>767.59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3956.8</v>
      </c>
      <c r="H15" s="12">
        <f ca="1">ROUND(INDIRECT(ADDRESS(ROW()+(0), COLUMN()+(-2), 1))*INDIRECT(ADDRESS(ROW()+(0), COLUMN()+(-1), 1)), 2)</f>
        <v>118.7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4.244</v>
      </c>
      <c r="G16" s="12">
        <v>3978.17</v>
      </c>
      <c r="H16" s="12">
        <f ca="1">ROUND(INDIRECT(ADDRESS(ROW()+(0), COLUMN()+(-2), 1))*INDIRECT(ADDRESS(ROW()+(0), COLUMN()+(-1), 1)), 2)</f>
        <v>16883.3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1.2</v>
      </c>
      <c r="G17" s="12">
        <v>139.68</v>
      </c>
      <c r="H17" s="12">
        <f ca="1">ROUND(INDIRECT(ADDRESS(ROW()+(0), COLUMN()+(-2), 1))*INDIRECT(ADDRESS(ROW()+(0), COLUMN()+(-1), 1)), 2)</f>
        <v>167.62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19.95</v>
      </c>
      <c r="G18" s="12">
        <v>2109.85</v>
      </c>
      <c r="H18" s="12">
        <f ca="1">ROUND(INDIRECT(ADDRESS(ROW()+(0), COLUMN()+(-2), 1))*INDIRECT(ADDRESS(ROW()+(0), COLUMN()+(-1), 1)), 2)</f>
        <v>42091.5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0.19</v>
      </c>
      <c r="G19" s="12">
        <v>3289.66</v>
      </c>
      <c r="H19" s="12">
        <f ca="1">ROUND(INDIRECT(ADDRESS(ROW()+(0), COLUMN()+(-2), 1))*INDIRECT(ADDRESS(ROW()+(0), COLUMN()+(-1), 1)), 2)</f>
        <v>625.04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1978.9</v>
      </c>
      <c r="H20" s="12">
        <f ca="1">ROUND(INDIRECT(ADDRESS(ROW()+(0), COLUMN()+(-2), 1))*INDIRECT(ADDRESS(ROW()+(0), COLUMN()+(-1), 1)), 2)</f>
        <v>2176.79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0.039</v>
      </c>
      <c r="G21" s="12">
        <v>3289.66</v>
      </c>
      <c r="H21" s="12">
        <f ca="1">ROUND(INDIRECT(ADDRESS(ROW()+(0), COLUMN()+(-2), 1))*INDIRECT(ADDRESS(ROW()+(0), COLUMN()+(-1), 1)), 2)</f>
        <v>128.3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0.101</v>
      </c>
      <c r="G22" s="12">
        <v>77925</v>
      </c>
      <c r="H22" s="12">
        <f ca="1">ROUND(INDIRECT(ADDRESS(ROW()+(0), COLUMN()+(-2), 1))*INDIRECT(ADDRESS(ROW()+(0), COLUMN()+(-1), 1)), 2)</f>
        <v>7870.43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0.152</v>
      </c>
      <c r="G23" s="12">
        <v>56407.7</v>
      </c>
      <c r="H23" s="12">
        <f ca="1">ROUND(INDIRECT(ADDRESS(ROW()+(0), COLUMN()+(-2), 1))*INDIRECT(ADDRESS(ROW()+(0), COLUMN()+(-1), 1)), 2)</f>
        <v>8573.96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65.48</v>
      </c>
      <c r="G24" s="12">
        <v>484.68</v>
      </c>
      <c r="H24" s="12">
        <f ca="1">ROUND(INDIRECT(ADDRESS(ROW()+(0), COLUMN()+(-2), 1))*INDIRECT(ADDRESS(ROW()+(0), COLUMN()+(-1), 1)), 2)</f>
        <v>31736.8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3424.98</v>
      </c>
      <c r="H25" s="14">
        <f ca="1">ROUND(INDIRECT(ADDRESS(ROW()+(0), COLUMN()+(-2), 1))*INDIRECT(ADDRESS(ROW()+(0), COLUMN()+(-1), 1)), 2)</f>
        <v>513.75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121089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0.11</v>
      </c>
      <c r="G28" s="14">
        <v>8779.49</v>
      </c>
      <c r="H28" s="14">
        <f ca="1">ROUND(INDIRECT(ADDRESS(ROW()+(0), COLUMN()+(-2), 1))*INDIRECT(ADDRESS(ROW()+(0), COLUMN()+(-1), 1)), 2)</f>
        <v>965.74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965.74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0.632</v>
      </c>
      <c r="G31" s="12">
        <v>28923.2</v>
      </c>
      <c r="H31" s="12">
        <f ca="1">ROUND(INDIRECT(ADDRESS(ROW()+(0), COLUMN()+(-2), 1))*INDIRECT(ADDRESS(ROW()+(0), COLUMN()+(-1), 1)), 2)</f>
        <v>18279.5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0.621</v>
      </c>
      <c r="G32" s="12">
        <v>21607.4</v>
      </c>
      <c r="H32" s="12">
        <f ca="1">ROUND(INDIRECT(ADDRESS(ROW()+(0), COLUMN()+(-2), 1))*INDIRECT(ADDRESS(ROW()+(0), COLUMN()+(-1), 1)), 2)</f>
        <v>13418.2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0.257</v>
      </c>
      <c r="G33" s="12">
        <v>28923.2</v>
      </c>
      <c r="H33" s="12">
        <f ca="1">ROUND(INDIRECT(ADDRESS(ROW()+(0), COLUMN()+(-2), 1))*INDIRECT(ADDRESS(ROW()+(0), COLUMN()+(-1), 1)), 2)</f>
        <v>7433.27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0.279</v>
      </c>
      <c r="G34" s="12">
        <v>21607.4</v>
      </c>
      <c r="H34" s="12">
        <f ca="1">ROUND(INDIRECT(ADDRESS(ROW()+(0), COLUMN()+(-2), 1))*INDIRECT(ADDRESS(ROW()+(0), COLUMN()+(-1), 1)), 2)</f>
        <v>6028.47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0.206</v>
      </c>
      <c r="G35" s="12">
        <v>20015.5</v>
      </c>
      <c r="H35" s="12">
        <f ca="1">ROUND(INDIRECT(ADDRESS(ROW()+(0), COLUMN()+(-2), 1))*INDIRECT(ADDRESS(ROW()+(0), COLUMN()+(-1), 1)), 2)</f>
        <v>4123.2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0.216</v>
      </c>
      <c r="G36" s="12">
        <v>20347.7</v>
      </c>
      <c r="H36" s="12">
        <f ca="1">ROUND(INDIRECT(ADDRESS(ROW()+(0), COLUMN()+(-2), 1))*INDIRECT(ADDRESS(ROW()+(0), COLUMN()+(-1), 1)), 2)</f>
        <v>4395.11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0.044</v>
      </c>
      <c r="G37" s="12">
        <v>28923.2</v>
      </c>
      <c r="H37" s="12">
        <f ca="1">ROUND(INDIRECT(ADDRESS(ROW()+(0), COLUMN()+(-2), 1))*INDIRECT(ADDRESS(ROW()+(0), COLUMN()+(-1), 1)), 2)</f>
        <v>1272.62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3">
        <v>0.179</v>
      </c>
      <c r="G38" s="14">
        <v>21607.4</v>
      </c>
      <c r="H38" s="14">
        <f ca="1">ROUND(INDIRECT(ADDRESS(ROW()+(0), COLUMN()+(-2), 1))*INDIRECT(ADDRESS(ROW()+(0), COLUMN()+(-1), 1)), 2)</f>
        <v>3867.73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58818.1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19"/>
      <c r="D41" s="20" t="s">
        <v>93</v>
      </c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180873</v>
      </c>
      <c r="H41" s="14">
        <f ca="1">ROUND(INDIRECT(ADDRESS(ROW()+(0), COLUMN()+(-2), 1))*INDIRECT(ADDRESS(ROW()+(0), COLUMN()+(-1), 1))/100, 2)</f>
        <v>3617.46</v>
      </c>
    </row>
    <row r="42" spans="1:8" ht="13.50" thickBot="1" customHeight="1">
      <c r="A42" s="21" t="s">
        <v>95</v>
      </c>
      <c r="B42" s="21"/>
      <c r="C42" s="21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184491</v>
      </c>
    </row>
  </sheetData>
  <mergeCells count="4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F39:G39"/>
    <mergeCell ref="A40:C40"/>
    <mergeCell ref="E40:F40"/>
    <mergeCell ref="A41:C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