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<sst xmlns="http://schemas.openxmlformats.org/spreadsheetml/2006/main" count="88" uniqueCount="88">
  <si>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</si>
  <si>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EHE010</t>
  </si>
  <si>
    <t xml:space="preserve">m²</t>
  </si>
  <si>
    <t xml:space="preserve">Losa de escalera.</t>
  </si>
  <si>
    <r>
      <rPr>
        <sz val="8.25"/>
        <color rgb="FF000000"/>
        <rFont val="Arial"/>
        <family val="2"/>
      </rPr>
      <t xml:space="preserve">Losa de escalera de concreto armado de 15 cm de espesor, con peldañeado de concreto, realizada con concreto f'c=210 kg/cm² (21 MPa), clase de exposición F0 S0 P0 C0, tamaño máximo del agregado 12,5 mm, manejabilidad blanda, preparado en obra, y fundido con medios manuales, y acero Grado 60 (fy=4200 kg/cm²), con una cuantía aproximada de 18 kg/m²; montaje y desmontaje de sistema de encofrado, con acabado para revestir en su cara inferior y laterales, en planta de hasta 3 m de altura libre, formado por: superficie encofrante de tablones de madera de pino, amortizables en 10 usos, estructura soporte horizontal de tablones de madera de pino, amortizables en 10 usos y estructura soporte vertical de puntales metálicos, amortizables en 150 usos. Incluso alambre de atar, separadores y líquido desencofrante, para evitar la adherencia del concreto al encofrado.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</si>
  <si>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</si>
  <si>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</si>
  <si>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</si>
  <si>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</si>
  <si>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</si>
  <si>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</si>
  <si>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</si>
  <si>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</si>
  <si>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</si>
  <si>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</si>
  <si>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</si>
  <si>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</si>
  <si>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peldañeado en losas inclinadas de escalera de concreto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</si>
  <si>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</si>
  <si>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</si>
  <si>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</si>
  <si>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</si>
  <si>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</si>
  <si>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</si>
  <si>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</si>
  <si>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</si>
  <si>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</si>
  <si>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</si>
  <si>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</si>
  <si>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</si>
  <si>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mt07aco020e</t>
  </si>
  <si>
    <t xml:space="preserve">Ud</t>
  </si>
  <si>
    <t xml:space="preserve">Separador homologado para losas de escalera.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</si>
  <si>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</si>
  <si>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</si>
  <si>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</si>
  <si>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</si>
  <si>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</si>
  <si>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</si>
  <si>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</si>
  <si>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</si>
  <si>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</si>
  <si>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</si>
  <si>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</si>
  <si>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</si>
  <si>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</si>
  <si>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</si>
  <si>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</si>
  <si>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</si>
  <si>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</si>
  <si>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</si>
  <si>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</si>
  <si>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</si>
  <si>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</si>
  <si>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</si>
  <si>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</si>
  <si>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</si>
  <si>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</si>
  <si>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</si>
  <si>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</si>
  <si>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</si>
  <si>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</si>
  <si>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</si>
  <si>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</si>
  <si>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</si>
  <si>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</si>
  <si>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</si>
  <si>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</si>
  <si>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</si>
  <si>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</si>
  <si>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</si>
  <si>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</si>
  <si>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</si>
  <si>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</si>
  <si>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</si>
  <si>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</si>
  <si>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</si>
  <si>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</si>
  <si>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</si>
  <si>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</si>
  <si>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</si>
  <si>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</si>
  <si>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</si>
  <si>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</si>
  <si>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</si>
  <si>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</si>
  <si>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$ 6.535,77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</si>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</sst>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6.80" customWidth="1"/>
    <col min="5" max="5" width="69.1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13864</v>
      </c>
      <c r="H10" s="12">
        <f ca="1">ROUND(INDIRECT(ADDRESS(ROW()+(0), COLUMN()+(-2), 1))*INDIRECT(ADDRESS(ROW()+(0), COLUMN()+(-1), 1)), 2)</f>
        <v>10398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38160.1</v>
      </c>
      <c r="H11" s="12">
        <f ca="1">ROUND(INDIRECT(ADDRESS(ROW()+(0), COLUMN()+(-2), 1))*INDIRECT(ADDRESS(ROW()+(0), COLUMN()+(-1), 1)), 2)</f>
        <v>7632.01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42223.5</v>
      </c>
      <c r="H12" s="12">
        <f ca="1">ROUND(INDIRECT(ADDRESS(ROW()+(0), COLUMN()+(-2), 1))*INDIRECT(ADDRESS(ROW()+(0), COLUMN()+(-1), 1)), 2)</f>
        <v>675.58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779650</v>
      </c>
      <c r="H13" s="12">
        <f ca="1">ROUND(INDIRECT(ADDRESS(ROW()+(0), COLUMN()+(-2), 1))*INDIRECT(ADDRESS(ROW()+(0), COLUMN()+(-1), 1)), 2)</f>
        <v>2338.95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19189.7</v>
      </c>
      <c r="H14" s="12">
        <f ca="1">ROUND(INDIRECT(ADDRESS(ROW()+(0), COLUMN()+(-2), 1))*INDIRECT(ADDRESS(ROW()+(0), COLUMN()+(-1), 1)), 2)</f>
        <v>767.59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3956.8</v>
      </c>
      <c r="H15" s="12">
        <f ca="1">ROUND(INDIRECT(ADDRESS(ROW()+(0), COLUMN()+(-2), 1))*INDIRECT(ADDRESS(ROW()+(0), COLUMN()+(-1), 1)), 2)</f>
        <v>118.7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195.55</v>
      </c>
      <c r="H16" s="12">
        <f ca="1">ROUND(INDIRECT(ADDRESS(ROW()+(0), COLUMN()+(-2), 1))*INDIRECT(ADDRESS(ROW()+(0), COLUMN()+(-1), 1)), 2)</f>
        <v>586.65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18.9</v>
      </c>
      <c r="G17" s="12">
        <v>2109.85</v>
      </c>
      <c r="H17" s="12">
        <f ca="1">ROUND(INDIRECT(ADDRESS(ROW()+(0), COLUMN()+(-2), 1))*INDIRECT(ADDRESS(ROW()+(0), COLUMN()+(-1), 1)), 2)</f>
        <v>39876.2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0.306</v>
      </c>
      <c r="G18" s="12">
        <v>3289.66</v>
      </c>
      <c r="H18" s="12">
        <f ca="1">ROUND(INDIRECT(ADDRESS(ROW()+(0), COLUMN()+(-2), 1))*INDIRECT(ADDRESS(ROW()+(0), COLUMN()+(-1), 1)), 2)</f>
        <v>1006.64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0.052</v>
      </c>
      <c r="G19" s="12">
        <v>3289.66</v>
      </c>
      <c r="H19" s="12">
        <f ca="1">ROUND(INDIRECT(ADDRESS(ROW()+(0), COLUMN()+(-2), 1))*INDIRECT(ADDRESS(ROW()+(0), COLUMN()+(-1), 1)), 2)</f>
        <v>171.06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0.134</v>
      </c>
      <c r="G20" s="12">
        <v>77925</v>
      </c>
      <c r="H20" s="12">
        <f ca="1">ROUND(INDIRECT(ADDRESS(ROW()+(0), COLUMN()+(-2), 1))*INDIRECT(ADDRESS(ROW()+(0), COLUMN()+(-1), 1)), 2)</f>
        <v>10442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0.201</v>
      </c>
      <c r="G21" s="12">
        <v>56407.7</v>
      </c>
      <c r="H21" s="12">
        <f ca="1">ROUND(INDIRECT(ADDRESS(ROW()+(0), COLUMN()+(-2), 1))*INDIRECT(ADDRESS(ROW()+(0), COLUMN()+(-1), 1)), 2)</f>
        <v>11337.9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86.554</v>
      </c>
      <c r="G22" s="14">
        <v>484.68</v>
      </c>
      <c r="H22" s="14">
        <f ca="1">ROUND(INDIRECT(ADDRESS(ROW()+(0), COLUMN()+(-2), 1))*INDIRECT(ADDRESS(ROW()+(0), COLUMN()+(-1), 1)), 2)</f>
        <v>41951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127302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0.145</v>
      </c>
      <c r="G25" s="14">
        <v>8779.49</v>
      </c>
      <c r="H25" s="14">
        <f ca="1">ROUND(INDIRECT(ADDRESS(ROW()+(0), COLUMN()+(-2), 1))*INDIRECT(ADDRESS(ROW()+(0), COLUMN()+(-1), 1)), 2)</f>
        <v>1273.03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1273.03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0.959</v>
      </c>
      <c r="G28" s="12">
        <v>28923.2</v>
      </c>
      <c r="H28" s="12">
        <f ca="1">ROUND(INDIRECT(ADDRESS(ROW()+(0), COLUMN()+(-2), 1))*INDIRECT(ADDRESS(ROW()+(0), COLUMN()+(-1), 1)), 2)</f>
        <v>27737.4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0.959</v>
      </c>
      <c r="G29" s="12">
        <v>21607.4</v>
      </c>
      <c r="H29" s="12">
        <f ca="1">ROUND(INDIRECT(ADDRESS(ROW()+(0), COLUMN()+(-2), 1))*INDIRECT(ADDRESS(ROW()+(0), COLUMN()+(-1), 1)), 2)</f>
        <v>20721.5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0.345</v>
      </c>
      <c r="G30" s="12">
        <v>28923.2</v>
      </c>
      <c r="H30" s="12">
        <f ca="1">ROUND(INDIRECT(ADDRESS(ROW()+(0), COLUMN()+(-2), 1))*INDIRECT(ADDRESS(ROW()+(0), COLUMN()+(-1), 1)), 2)</f>
        <v>9978.51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0.366</v>
      </c>
      <c r="G31" s="12">
        <v>21607.4</v>
      </c>
      <c r="H31" s="12">
        <f ca="1">ROUND(INDIRECT(ADDRESS(ROW()+(0), COLUMN()+(-2), 1))*INDIRECT(ADDRESS(ROW()+(0), COLUMN()+(-1), 1)), 2)</f>
        <v>7908.31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0.273</v>
      </c>
      <c r="G32" s="12">
        <v>20015.5</v>
      </c>
      <c r="H32" s="12">
        <f ca="1">ROUND(INDIRECT(ADDRESS(ROW()+(0), COLUMN()+(-2), 1))*INDIRECT(ADDRESS(ROW()+(0), COLUMN()+(-1), 1)), 2)</f>
        <v>5464.24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0.286</v>
      </c>
      <c r="G33" s="12">
        <v>20347.7</v>
      </c>
      <c r="H33" s="12">
        <f ca="1">ROUND(INDIRECT(ADDRESS(ROW()+(0), COLUMN()+(-2), 1))*INDIRECT(ADDRESS(ROW()+(0), COLUMN()+(-1), 1)), 2)</f>
        <v>5819.45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0.064</v>
      </c>
      <c r="G34" s="12">
        <v>28923.2</v>
      </c>
      <c r="H34" s="12">
        <f ca="1">ROUND(INDIRECT(ADDRESS(ROW()+(0), COLUMN()+(-2), 1))*INDIRECT(ADDRESS(ROW()+(0), COLUMN()+(-1), 1)), 2)</f>
        <v>1851.09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0.256</v>
      </c>
      <c r="G35" s="14">
        <v>21607.4</v>
      </c>
      <c r="H35" s="14">
        <f ca="1">ROUND(INDIRECT(ADDRESS(ROW()+(0), COLUMN()+(-2), 1))*INDIRECT(ADDRESS(ROW()+(0), COLUMN()+(-1), 1)), 2)</f>
        <v>5531.5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85012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1)),INDIRECT(ADDRESS(ROW()+(-12), COLUMN()+(1), 1)),INDIRECT(ADDRESS(ROW()+(-15), COLUMN()+(1), 1))), 2)</f>
        <v>213587</v>
      </c>
      <c r="H38" s="14">
        <f ca="1">ROUND(INDIRECT(ADDRESS(ROW()+(0), COLUMN()+(-2), 1))*INDIRECT(ADDRESS(ROW()+(0), COLUMN()+(-1), 1))/100, 2)</f>
        <v>4271.74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1)),INDIRECT(ADDRESS(ROW()+(-13), COLUMN()+(0), 1)),INDIRECT(ADDRESS(ROW()+(-16), COLUMN()+(0), 1))), 2)</f>
        <v>217859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