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<sst xmlns="http://schemas.openxmlformats.org/spreadsheetml/2006/main" count="34" uniqueCount="34">
  <si>
    <t xml:space="preserve"/>
  </si>
  <si>
    <t xml:space="preserve">EFA030</t>
  </si>
  <si>
    <t xml:space="preserve">m²</t>
  </si>
  <si>
    <t xml:space="preserve">Sistema de encofrado para sobrecimiento de muro de mampostería.</t>
  </si>
  <si>
    <r>
      <rPr>
        <b/>
        <sz val="7.80"/>
        <color rgb="FF000000"/>
        <rFont val="Arial"/>
        <family val="2"/>
      </rPr>
      <t xml:space="preserve">Montaje de sistema de encofrado recuperable metálico</t>
    </r>
    <r>
      <rPr>
        <sz val="7.80"/>
        <color rgb="FF000000"/>
        <rFont val="Arial"/>
        <family val="2"/>
      </rPr>
      <t xml:space="preserve"> </t>
    </r>
    <r>
      <rPr>
        <b/>
        <sz val="7.80"/>
        <color rgb="FF000000"/>
        <rFont val="Arial"/>
        <family val="2"/>
      </rPr>
      <t xml:space="preserve">para sobrecimiento de muro de mampostería</t>
    </r>
    <r>
      <rPr>
        <sz val="7.80"/>
        <color rgb="FF000000"/>
        <rFont val="Arial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</si>
  <si>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</si>
  <si>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</si>
  <si>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</si>
  <si>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</si>
  <si>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</si>
  <si>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</si>
  <si>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mt08eme010j</t>
  </si>
  <si>
    <t xml:space="preserve">m²</t>
  </si>
  <si>
    <t xml:space="preserve">Sistema de encofrado metálico, para en sobrecimiento.</t>
  </si>
  <si>
    <t xml:space="preserve">mt08eme051a</t>
  </si>
  <si>
    <t xml:space="preserve">m</t>
  </si>
  <si>
    <t xml:space="preserve">Fleje para encofrado metálico.</t>
  </si>
  <si>
    <t xml:space="preserve">mt08var050</t>
  </si>
  <si>
    <t xml:space="preserve">kg</t>
  </si>
  <si>
    <t xml:space="preserve">Alambre galvanizado para atar, de 1,30 mm de diámetro.</t>
  </si>
  <si>
    <t xml:space="preserve">mt08var060</t>
  </si>
  <si>
    <t xml:space="preserve">kg</t>
  </si>
  <si>
    <t xml:space="preserve">Puntas de acero de 20x100 mm.</t>
  </si>
  <si>
    <t xml:space="preserve">mo043</t>
  </si>
  <si>
    <t xml:space="preserve">h</t>
  </si>
  <si>
    <t xml:space="preserve">Oficial 1ª encofrador.</t>
  </si>
  <si>
    <t xml:space="preserve">mo089</t>
  </si>
  <si>
    <t xml:space="preserve">h</t>
  </si>
  <si>
    <t xml:space="preserve">Ayudante encofrador.</t>
  </si>
  <si>
    <t xml:space="preserve">%</t>
  </si>
  <si>
    <t xml:space="preserve">Medios auxiliares</t>
  </si>
  <si>
    <t xml:space="preserve">%</t>
  </si>
  <si>
    <t xml:space="preserve">Costes indirectos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</si>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</sst>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41" customWidth="1"/>
    <col min="3" max="3" width="2.77" customWidth="1"/>
    <col min="4" max="4" width="6.99" customWidth="1"/>
    <col min="5" max="5" width="52.31" customWidth="1"/>
    <col min="6" max="6" width="9.62" customWidth="1"/>
    <col min="7" max="7" width="16.61" customWidth="1"/>
    <col min="8" max="8" width="16.17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  <c r="H3" s="3"/>
    </row>
    <row r="4" spans="1:8" ht="12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/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</row>
    <row r="8" spans="1:8" ht="12.00" thickBot="1" customHeight="1">
      <c r="A8" s="10" t="s">
        <v>11</v>
      </c>
      <c r="B8" s="10"/>
      <c r="C8" s="10"/>
      <c r="D8" s="12" t="s">
        <v>12</v>
      </c>
      <c r="E8" s="10" t="s">
        <v>13</v>
      </c>
      <c r="F8" s="14">
        <v>1.000000</v>
      </c>
      <c r="G8" s="16">
        <v>28486.590000</v>
      </c>
      <c r="H8" s="16">
        <f ca="1">ROUND(INDIRECT(ADDRESS(ROW()+(0), COLUMN()+(-2), 1))*INDIRECT(ADDRESS(ROW()+(0), COLUMN()+(-1), 1)), 2)</f>
        <v>28486.590000</v>
      </c>
    </row>
    <row r="9" spans="1:8" ht="12.00" thickBot="1" customHeight="1">
      <c r="A9" s="17" t="s">
        <v>14</v>
      </c>
      <c r="B9" s="17"/>
      <c r="C9" s="17"/>
      <c r="D9" s="18" t="s">
        <v>15</v>
      </c>
      <c r="E9" s="17" t="s">
        <v>16</v>
      </c>
      <c r="F9" s="19">
        <v>0.100000</v>
      </c>
      <c r="G9" s="20">
        <v>550.740000</v>
      </c>
      <c r="H9" s="20">
        <f ca="1">ROUND(INDIRECT(ADDRESS(ROW()+(0), COLUMN()+(-2), 1))*INDIRECT(ADDRESS(ROW()+(0), COLUMN()+(-1), 1)), 2)</f>
        <v>55.070000</v>
      </c>
    </row>
    <row r="10" spans="1:8" ht="12.00" thickBot="1" customHeight="1">
      <c r="A10" s="17" t="s">
        <v>17</v>
      </c>
      <c r="B10" s="17"/>
      <c r="C10" s="17"/>
      <c r="D10" s="18" t="s">
        <v>18</v>
      </c>
      <c r="E10" s="17" t="s">
        <v>19</v>
      </c>
      <c r="F10" s="19">
        <v>0.050000</v>
      </c>
      <c r="G10" s="20">
        <v>2881.400000</v>
      </c>
      <c r="H10" s="20">
        <f ca="1">ROUND(INDIRECT(ADDRESS(ROW()+(0), COLUMN()+(-2), 1))*INDIRECT(ADDRESS(ROW()+(0), COLUMN()+(-1), 1)), 2)</f>
        <v>144.070000</v>
      </c>
    </row>
    <row r="11" spans="1:8" ht="12.00" thickBot="1" customHeight="1">
      <c r="A11" s="17" t="s">
        <v>20</v>
      </c>
      <c r="B11" s="17"/>
      <c r="C11" s="17"/>
      <c r="D11" s="18" t="s">
        <v>21</v>
      </c>
      <c r="E11" s="17" t="s">
        <v>22</v>
      </c>
      <c r="F11" s="19">
        <v>0.100000</v>
      </c>
      <c r="G11" s="20">
        <v>18336.190000</v>
      </c>
      <c r="H11" s="20">
        <f ca="1">ROUND(INDIRECT(ADDRESS(ROW()+(0), COLUMN()+(-2), 1))*INDIRECT(ADDRESS(ROW()+(0), COLUMN()+(-1), 1)), 2)</f>
        <v>1833.620000</v>
      </c>
    </row>
    <row r="12" spans="1:8" ht="12.00" thickBot="1" customHeight="1">
      <c r="A12" s="17" t="s">
        <v>23</v>
      </c>
      <c r="B12" s="17"/>
      <c r="C12" s="17"/>
      <c r="D12" s="18" t="s">
        <v>24</v>
      </c>
      <c r="E12" s="17" t="s">
        <v>25</v>
      </c>
      <c r="F12" s="19">
        <v>0.281000</v>
      </c>
      <c r="G12" s="20">
        <v>11837.320000</v>
      </c>
      <c r="H12" s="20">
        <f ca="1">ROUND(INDIRECT(ADDRESS(ROW()+(0), COLUMN()+(-2), 1))*INDIRECT(ADDRESS(ROW()+(0), COLUMN()+(-1), 1)), 2)</f>
        <v>3326.290000</v>
      </c>
    </row>
    <row r="13" spans="1:8" ht="12.00" thickBot="1" customHeight="1">
      <c r="A13" s="17" t="s">
        <v>26</v>
      </c>
      <c r="B13" s="17"/>
      <c r="C13" s="17"/>
      <c r="D13" s="21" t="s">
        <v>27</v>
      </c>
      <c r="E13" s="22" t="s">
        <v>28</v>
      </c>
      <c r="F13" s="23">
        <v>0.281000</v>
      </c>
      <c r="G13" s="24">
        <v>8043.130000</v>
      </c>
      <c r="H13" s="24">
        <f ca="1">ROUND(INDIRECT(ADDRESS(ROW()+(0), COLUMN()+(-2), 1))*INDIRECT(ADDRESS(ROW()+(0), COLUMN()+(-1), 1)), 2)</f>
        <v>2260.120000</v>
      </c>
    </row>
    <row r="14" spans="1:8" ht="12.00" thickBot="1" customHeight="1">
      <c r="A14" s="17"/>
      <c r="B14" s="17"/>
      <c r="C14" s="17"/>
      <c r="D14" s="12" t="s">
        <v>29</v>
      </c>
      <c r="E14" s="10" t="s">
        <v>30</v>
      </c>
      <c r="F14" s="14">
        <v>2.000000</v>
      </c>
      <c r="G14" s="16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1))), 2)</f>
        <v>36105.760000</v>
      </c>
      <c r="H14" s="16">
        <f ca="1">ROUND(INDIRECT(ADDRESS(ROW()+(0), COLUMN()+(-2), 1))*INDIRECT(ADDRESS(ROW()+(0), COLUMN()+(-1), 1))/100, 2)</f>
        <v>722.120000</v>
      </c>
    </row>
    <row r="15" spans="1:8" ht="12.00" thickBot="1" customHeight="1">
      <c r="A15" s="22"/>
      <c r="B15" s="22"/>
      <c r="C15" s="22"/>
      <c r="D15" s="21" t="s">
        <v>31</v>
      </c>
      <c r="E15" s="22" t="s">
        <v>32</v>
      </c>
      <c r="F15" s="23">
        <v>3.000000</v>
      </c>
      <c r="G15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1))), 2)</f>
        <v>36827.880000</v>
      </c>
      <c r="H15" s="24">
        <f ca="1">ROUND(INDIRECT(ADDRESS(ROW()+(0), COLUMN()+(-2), 1))*INDIRECT(ADDRESS(ROW()+(0), COLUMN()+(-1), 1))/100, 2)</f>
        <v>1104.840000</v>
      </c>
    </row>
    <row r="16" spans="1:8" ht="12.00" thickBot="1" customHeight="1">
      <c r="A16" s="25"/>
      <c r="B16" s="25"/>
      <c r="C16" s="25"/>
      <c r="D16" s="26"/>
      <c r="E16" s="26"/>
      <c r="F16" s="27"/>
      <c r="G16" s="6" t="s">
        <v>33</v>
      </c>
      <c r="H16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37932.720000</v>
      </c>
    </row>
  </sheetData>
  <mergeCells count="13">
    <mergeCell ref="A1:H1"/>
    <mergeCell ref="C3:H3"/>
    <mergeCell ref="A4:H4"/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</mergeCells>
  <pageMargins left="0.620079" right="0.472441" top="0.472441" bottom="0.472441" header="0.0" footer="0.0"/>
  <pageSetup paperSize="9" orientation="portrait"/>
  <rowBreaks count="0" manualBreakCount="0">
    </rowBreaks>
</worksheet>
</file>