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<sst xmlns="http://schemas.openxmlformats.org/spreadsheetml/2006/main" count="47" uniqueCount="47">
  <si>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</si>
  <si>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EFA020</t>
  </si>
  <si>
    <t xml:space="preserve">m³</t>
  </si>
  <si>
    <t xml:space="preserve">Sobrecimiento de concreto ciclópeo para muro de mampostería.</t>
  </si>
  <si>
    <r>
      <rPr>
        <sz val="7.80"/>
        <color rgb="FF000000"/>
        <rFont val="Arial"/>
        <family val="2"/>
      </rPr>
      <t xml:space="preserve">Sobrecimiento de concreto ciclópeo sobre zapata corrida, realizada con </t>
    </r>
    <r>
      <rPr>
        <b/>
        <sz val="7.80"/>
        <color rgb="FF000000"/>
        <rFont val="Arial"/>
        <family val="2"/>
      </rPr>
      <t xml:space="preserve">concreto f'c=170 kg/cm² (17 MPa), clase de exposición F0 S0 P0 C0, tamaño máximo del agregado 25 mm, manejabilidad blanda, preparado en obra y fundido con medios manuales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</si>
  <si>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</si>
  <si>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</si>
  <si>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</si>
  <si>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</si>
  <si>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</si>
  <si>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</si>
  <si>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</si>
  <si>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</si>
  <si>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</si>
  <si>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</si>
  <si>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</si>
  <si>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</si>
  <si>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</si>
  <si>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</si>
  <si>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</si>
  <si>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</si>
  <si>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</si>
  <si>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</si>
  <si>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mt01are040</t>
  </si>
  <si>
    <t xml:space="preserve">m³</t>
  </si>
  <si>
    <t xml:space="preserve">Piedra bola de 15 a 30 cm de diámetro.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</si>
  <si>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</si>
  <si>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</si>
  <si>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</si>
  <si>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</si>
  <si>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</si>
  <si>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</si>
  <si>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</si>
  <si>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</si>
  <si>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</si>
  <si>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</si>
  <si>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</si>
  <si>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</si>
  <si>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</si>
  <si>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</si>
  <si>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</si>
  <si>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</si>
  <si>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</si>
  <si>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</si>
  <si>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</si>
  <si>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$ 3.770,04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</si>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</sst>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83" customWidth="1"/>
    <col min="3" max="3" width="1.02" customWidth="1"/>
    <col min="4" max="4" width="21.42" customWidth="1"/>
    <col min="5" max="5" width="29.87" customWidth="1"/>
    <col min="6" max="6" width="3.64" customWidth="1"/>
    <col min="7" max="7" width="10.20" customWidth="1"/>
    <col min="8" max="8" width="1.02" customWidth="1"/>
    <col min="9" max="9" width="14.86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0.129000</v>
      </c>
      <c r="H8" s="16">
        <v>2848.650000</v>
      </c>
      <c r="I8" s="16"/>
      <c r="J8" s="16">
        <f ca="1">ROUND(INDIRECT(ADDRESS(ROW()+(0), COLUMN()+(-3), 1))*INDIRECT(ADDRESS(ROW()+(0), COLUMN()+(-2), 1)), 2)</f>
        <v>367.480000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0.320000</v>
      </c>
      <c r="H9" s="20">
        <v>66748.980000</v>
      </c>
      <c r="I9" s="20"/>
      <c r="J9" s="20">
        <f ca="1">ROUND(INDIRECT(ADDRESS(ROW()+(0), COLUMN()+(-3), 1))*INDIRECT(ADDRESS(ROW()+(0), COLUMN()+(-2), 1)), 2)</f>
        <v>21359.670000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0.567000</v>
      </c>
      <c r="H10" s="20">
        <v>46422.840000</v>
      </c>
      <c r="I10" s="20"/>
      <c r="J10" s="20">
        <f ca="1">ROUND(INDIRECT(ADDRESS(ROW()+(0), COLUMN()+(-3), 1))*INDIRECT(ADDRESS(ROW()+(0), COLUMN()+(-2), 1)), 2)</f>
        <v>26321.750000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193.446000</v>
      </c>
      <c r="H11" s="20">
        <v>419.700000</v>
      </c>
      <c r="I11" s="20"/>
      <c r="J11" s="20">
        <f ca="1">ROUND(INDIRECT(ADDRESS(ROW()+(0), COLUMN()+(-3), 1))*INDIRECT(ADDRESS(ROW()+(0), COLUMN()+(-2), 1)), 2)</f>
        <v>81189.290000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0.400000</v>
      </c>
      <c r="H12" s="20">
        <v>41987.260000</v>
      </c>
      <c r="I12" s="20"/>
      <c r="J12" s="20">
        <f ca="1">ROUND(INDIRECT(ADDRESS(ROW()+(0), COLUMN()+(-3), 1))*INDIRECT(ADDRESS(ROW()+(0), COLUMN()+(-2), 1)), 2)</f>
        <v>16794.900000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0.397000</v>
      </c>
      <c r="H13" s="20">
        <v>3278.350000</v>
      </c>
      <c r="I13" s="20"/>
      <c r="J13" s="20">
        <f ca="1">ROUND(INDIRECT(ADDRESS(ROW()+(0), COLUMN()+(-3), 1))*INDIRECT(ADDRESS(ROW()+(0), COLUMN()+(-2), 1)), 2)</f>
        <v>1301.500000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0.346000</v>
      </c>
      <c r="H14" s="20">
        <v>11837.320000</v>
      </c>
      <c r="I14" s="20"/>
      <c r="J14" s="20">
        <f ca="1">ROUND(INDIRECT(ADDRESS(ROW()+(0), COLUMN()+(-3), 1))*INDIRECT(ADDRESS(ROW()+(0), COLUMN()+(-2), 1)), 2)</f>
        <v>4095.710000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0.346000</v>
      </c>
      <c r="H15" s="20">
        <v>8043.130000</v>
      </c>
      <c r="I15" s="20"/>
      <c r="J15" s="20">
        <f ca="1">ROUND(INDIRECT(ADDRESS(ROW()+(0), COLUMN()+(-3), 1))*INDIRECT(ADDRESS(ROW()+(0), COLUMN()+(-2), 1)), 2)</f>
        <v>2782.920000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2.168000</v>
      </c>
      <c r="H16" s="20">
        <v>7350.600000</v>
      </c>
      <c r="I16" s="20"/>
      <c r="J16" s="20">
        <f ca="1">ROUND(INDIRECT(ADDRESS(ROW()+(0), COLUMN()+(-3), 1))*INDIRECT(ADDRESS(ROW()+(0), COLUMN()+(-2), 1)), 2)</f>
        <v>15936.100000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1.236000</v>
      </c>
      <c r="H17" s="24">
        <v>7502.970000</v>
      </c>
      <c r="I17" s="24"/>
      <c r="J17" s="24">
        <f ca="1">ROUND(INDIRECT(ADDRESS(ROW()+(0), COLUMN()+(-3), 1))*INDIRECT(ADDRESS(ROW()+(0), COLUMN()+(-2), 1)), 2)</f>
        <v>9273.670000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179422.990000</v>
      </c>
      <c r="I18" s="16"/>
      <c r="J18" s="16">
        <f ca="1">ROUND(INDIRECT(ADDRESS(ROW()+(0), COLUMN()+(-3), 1))*INDIRECT(ADDRESS(ROW()+(0), COLUMN()+(-2), 1))/100, 2)</f>
        <v>3588.460000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183011.450000</v>
      </c>
      <c r="I19" s="24"/>
      <c r="J19" s="24">
        <f ca="1">ROUND(INDIRECT(ADDRESS(ROW()+(0), COLUMN()+(-3), 1))*INDIRECT(ADDRESS(ROW()+(0), COLUMN()+(-2), 1))/100, 2)</f>
        <v>5490.340000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188501.790000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