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<sst xmlns="http://schemas.openxmlformats.org/spreadsheetml/2006/main" count="94" uniqueCount="94">
  <si>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</si>
  <si>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EAM030</t>
  </si>
  <si>
    <t xml:space="preserve">m²</t>
  </si>
  <si>
    <t xml:space="preserve">Estructura metálica con losa armada en una dirección.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</si>
  <si>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compuesta de los siguientes elementos: LOSA: 25 = 20+5 cm de canto; viguetas metálicas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 y malla electrosoldada tipo XX 50, 25x25 cm y Ø 4-4 mm, como armadura de reparto; montaje y desmontaje del sistema de encofrado; VIGAS: metálicas simples, de las series IPN, IPE, HEA, HEB o HEM, con una cuantía aproximada de 25 kg/m²; COLUMNAS: metálicos simples, de las series IPN, IPE, HEA, HEB o HEM, con una cuantía aproximada de 3,8 kg/m². El precio incluye el figurado del acero (corte y doblez) en el área de trabajo, en obra, el armado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</si>
  <si>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</si>
  <si>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</si>
  <si>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</si>
  <si>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</si>
  <si>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</si>
  <si>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</si>
  <si>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</si>
  <si>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</si>
  <si>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</si>
  <si>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</si>
  <si>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</si>
  <si>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</si>
  <si>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</si>
  <si>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</si>
  <si>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</si>
  <si>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</si>
  <si>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</si>
  <si>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</si>
  <si>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</si>
  <si>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</si>
  <si>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</si>
  <si>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</si>
  <si>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</si>
  <si>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</si>
  <si>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</si>
  <si>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</si>
  <si>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</si>
  <si>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</si>
  <si>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</si>
  <si>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</si>
  <si>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</si>
  <si>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</si>
  <si>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</si>
  <si>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</si>
  <si>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</si>
  <si>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</si>
  <si>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</si>
  <si>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</si>
  <si>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</si>
  <si>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</si>
  <si>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</si>
  <si>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</si>
  <si>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</si>
  <si>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</si>
  <si>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</si>
  <si>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</si>
  <si>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</si>
  <si>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</si>
  <si>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</si>
  <si>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</si>
  <si>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</si>
  <si>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</si>
  <si>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</si>
  <si>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</si>
  <si>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</si>
  <si>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</si>
  <si>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</si>
  <si>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</si>
  <si>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</si>
  <si>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</si>
  <si>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</si>
  <si>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</si>
  <si>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</si>
  <si>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</si>
  <si>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</si>
  <si>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</si>
  <si>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</si>
  <si>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</si>
  <si>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</si>
  <si>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</si>
  <si>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</si>
  <si>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</si>
  <si>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</si>
  <si>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</si>
  <si>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</si>
  <si>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</si>
  <si>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</si>
  <si>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</si>
  <si>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</si>
  <si>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</si>
  <si>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</si>
  <si>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</si>
  <si>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</si>
  <si>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</si>
  <si>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</si>
  <si>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</si>
  <si>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</si>
  <si>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$ 7.782,48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</si>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</sst>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54827.7</v>
      </c>
      <c r="G10" s="12">
        <f ca="1">ROUND(INDIRECT(ADDRESS(ROW()+(0), COLUMN()+(-2), 1))*INDIRECT(ADDRESS(ROW()+(0), COLUMN()+(-1), 1)), 2)</f>
        <v>5482.77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3575.88</v>
      </c>
      <c r="G11" s="12">
        <f ca="1">ROUND(INDIRECT(ADDRESS(ROW()+(0), COLUMN()+(-2), 1))*INDIRECT(ADDRESS(ROW()+(0), COLUMN()+(-1), 1)), 2)</f>
        <v>21455.3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3441.79</v>
      </c>
      <c r="G12" s="12">
        <f ca="1">ROUND(INDIRECT(ADDRESS(ROW()+(0), COLUMN()+(-2), 1))*INDIRECT(ADDRESS(ROW()+(0), COLUMN()+(-1), 1)), 2)</f>
        <v>143867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2109.85</v>
      </c>
      <c r="G13" s="12">
        <f ca="1">ROUND(INDIRECT(ADDRESS(ROW()+(0), COLUMN()+(-2), 1))*INDIRECT(ADDRESS(ROW()+(0), COLUMN()+(-1), 1)), 2)</f>
        <v>3797.73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3289.66</v>
      </c>
      <c r="G14" s="12">
        <f ca="1">ROUND(INDIRECT(ADDRESS(ROW()+(0), COLUMN()+(-2), 1))*INDIRECT(ADDRESS(ROW()+(0), COLUMN()+(-1), 1)), 2)</f>
        <v>72.37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1978.9</v>
      </c>
      <c r="G15" s="12">
        <f ca="1">ROUND(INDIRECT(ADDRESS(ROW()+(0), COLUMN()+(-2), 1))*INDIRECT(ADDRESS(ROW()+(0), COLUMN()+(-1), 1)), 2)</f>
        <v>2176.79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0.017</v>
      </c>
      <c r="F16" s="12">
        <v>3289.66</v>
      </c>
      <c r="G16" s="12">
        <f ca="1">ROUND(INDIRECT(ADDRESS(ROW()+(0), COLUMN()+(-2), 1))*INDIRECT(ADDRESS(ROW()+(0), COLUMN()+(-1), 1)), 2)</f>
        <v>55.92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0.044</v>
      </c>
      <c r="F17" s="12">
        <v>77925</v>
      </c>
      <c r="G17" s="12">
        <f ca="1">ROUND(INDIRECT(ADDRESS(ROW()+(0), COLUMN()+(-2), 1))*INDIRECT(ADDRESS(ROW()+(0), COLUMN()+(-1), 1)), 2)</f>
        <v>3428.7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0.067</v>
      </c>
      <c r="F18" s="12">
        <v>56407.7</v>
      </c>
      <c r="G18" s="12">
        <f ca="1">ROUND(INDIRECT(ADDRESS(ROW()+(0), COLUMN()+(-2), 1))*INDIRECT(ADDRESS(ROW()+(0), COLUMN()+(-1), 1)), 2)</f>
        <v>3779.31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28.672</v>
      </c>
      <c r="F19" s="14">
        <v>484.68</v>
      </c>
      <c r="G19" s="14">
        <f ca="1">ROUND(INDIRECT(ADDRESS(ROW()+(0), COLUMN()+(-2), 1))*INDIRECT(ADDRESS(ROW()+(0), COLUMN()+(-1), 1)), 2)</f>
        <v>13896.7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198012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0.048</v>
      </c>
      <c r="F22" s="12">
        <v>8779.49</v>
      </c>
      <c r="G22" s="12">
        <f ca="1">ROUND(INDIRECT(ADDRESS(ROW()+(0), COLUMN()+(-2), 1))*INDIRECT(ADDRESS(ROW()+(0), COLUMN()+(-1), 1)), 2)</f>
        <v>421.42</v>
      </c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1">
        <v>0.01</v>
      </c>
      <c r="F23" s="12">
        <v>21005.6</v>
      </c>
      <c r="G23" s="12">
        <f ca="1">ROUND(INDIRECT(ADDRESS(ROW()+(0), COLUMN()+(-2), 1))*INDIRECT(ADDRESS(ROW()+(0), COLUMN()+(-1), 1)), 2)</f>
        <v>210.06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0.741</v>
      </c>
      <c r="F24" s="12">
        <v>8713.33</v>
      </c>
      <c r="G24" s="12">
        <f ca="1">ROUND(INDIRECT(ADDRESS(ROW()+(0), COLUMN()+(-2), 1))*INDIRECT(ADDRESS(ROW()+(0), COLUMN()+(-1), 1)), 2)</f>
        <v>6456.58</v>
      </c>
    </row>
    <row r="25" spans="1:7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0.01</v>
      </c>
      <c r="F25" s="14">
        <v>139658</v>
      </c>
      <c r="G25" s="14">
        <f ca="1">ROUND(INDIRECT(ADDRESS(ROW()+(0), COLUMN()+(-2), 1))*INDIRECT(ADDRESS(ROW()+(0), COLUMN()+(-1), 1)), 2)</f>
        <v>1396.58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8484.64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0.836</v>
      </c>
      <c r="F28" s="12">
        <v>28923.2</v>
      </c>
      <c r="G28" s="12">
        <f ca="1">ROUND(INDIRECT(ADDRESS(ROW()+(0), COLUMN()+(-2), 1))*INDIRECT(ADDRESS(ROW()+(0), COLUMN()+(-1), 1)), 2)</f>
        <v>24179.8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0.493</v>
      </c>
      <c r="F29" s="12">
        <v>21607.4</v>
      </c>
      <c r="G29" s="12">
        <f ca="1">ROUND(INDIRECT(ADDRESS(ROW()+(0), COLUMN()+(-2), 1))*INDIRECT(ADDRESS(ROW()+(0), COLUMN()+(-1), 1)), 2)</f>
        <v>10652.5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0.065</v>
      </c>
      <c r="F30" s="12">
        <v>28923.2</v>
      </c>
      <c r="G30" s="12">
        <f ca="1">ROUND(INDIRECT(ADDRESS(ROW()+(0), COLUMN()+(-2), 1))*INDIRECT(ADDRESS(ROW()+(0), COLUMN()+(-1), 1)), 2)</f>
        <v>1880.01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0.065</v>
      </c>
      <c r="F31" s="12">
        <v>21607.4</v>
      </c>
      <c r="G31" s="12">
        <f ca="1">ROUND(INDIRECT(ADDRESS(ROW()+(0), COLUMN()+(-2), 1))*INDIRECT(ADDRESS(ROW()+(0), COLUMN()+(-1), 1)), 2)</f>
        <v>1404.48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0.049</v>
      </c>
      <c r="F32" s="12">
        <v>28923.2</v>
      </c>
      <c r="G32" s="12">
        <f ca="1">ROUND(INDIRECT(ADDRESS(ROW()+(0), COLUMN()+(-2), 1))*INDIRECT(ADDRESS(ROW()+(0), COLUMN()+(-1), 1)), 2)</f>
        <v>1417.24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0.051</v>
      </c>
      <c r="F33" s="12">
        <v>21607.4</v>
      </c>
      <c r="G33" s="12">
        <f ca="1">ROUND(INDIRECT(ADDRESS(ROW()+(0), COLUMN()+(-2), 1))*INDIRECT(ADDRESS(ROW()+(0), COLUMN()+(-1), 1)), 2)</f>
        <v>1101.98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0.095</v>
      </c>
      <c r="F34" s="12">
        <v>20015.5</v>
      </c>
      <c r="G34" s="12">
        <f ca="1">ROUND(INDIRECT(ADDRESS(ROW()+(0), COLUMN()+(-2), 1))*INDIRECT(ADDRESS(ROW()+(0), COLUMN()+(-1), 1)), 2)</f>
        <v>1901.48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0.099</v>
      </c>
      <c r="F35" s="12">
        <v>20347.7</v>
      </c>
      <c r="G35" s="12">
        <f ca="1">ROUND(INDIRECT(ADDRESS(ROW()+(0), COLUMN()+(-2), 1))*INDIRECT(ADDRESS(ROW()+(0), COLUMN()+(-1), 1)), 2)</f>
        <v>2014.43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0.029</v>
      </c>
      <c r="F36" s="12">
        <v>28923.2</v>
      </c>
      <c r="G36" s="12">
        <f ca="1">ROUND(INDIRECT(ADDRESS(ROW()+(0), COLUMN()+(-2), 1))*INDIRECT(ADDRESS(ROW()+(0), COLUMN()+(-1), 1)), 2)</f>
        <v>838.77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0.113</v>
      </c>
      <c r="F37" s="14">
        <v>21607.4</v>
      </c>
      <c r="G37" s="14">
        <f ca="1">ROUND(INDIRECT(ADDRESS(ROW()+(0), COLUMN()+(-2), 1))*INDIRECT(ADDRESS(ROW()+(0), COLUMN()+(-1), 1)), 2)</f>
        <v>2441.64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47832.3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1)),INDIRECT(ADDRESS(ROW()+(-14), COLUMN()+(1), 1)),INDIRECT(ADDRESS(ROW()+(-20), COLUMN()+(1), 1))), 2)</f>
        <v>254329</v>
      </c>
      <c r="G40" s="14">
        <f ca="1">ROUND(INDIRECT(ADDRESS(ROW()+(0), COLUMN()+(-2), 1))*INDIRECT(ADDRESS(ROW()+(0), COLUMN()+(-1), 1))/100, 2)</f>
        <v>5086.59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1)),INDIRECT(ADDRESS(ROW()+(-15), COLUMN()+(0), 1)),INDIRECT(ADDRESS(ROW()+(-21), COLUMN()+(0), 1))), 2)</f>
        <v>259416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