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<sst xmlns="http://schemas.openxmlformats.org/spreadsheetml/2006/main" count="29" uniqueCount="29">
  <si>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</si>
  <si>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EAM010</t>
  </si>
  <si>
    <t xml:space="preserve">m²</t>
  </si>
  <si>
    <t xml:space="preserve">Estructura metálica realizada con pórticos.</t>
  </si>
  <si>
    <r>
      <rPr>
        <sz val="7.80"/>
        <color rgb="FF000000"/>
        <rFont val="Arial"/>
        <family val="2"/>
      </rPr>
      <t xml:space="preserve">Estructura metálica realizada con pórticos de acero laminado </t>
    </r>
    <r>
      <rPr>
        <b/>
        <sz val="7.80"/>
        <color rgb="FF000000"/>
        <rFont val="Arial"/>
        <family val="2"/>
      </rPr>
      <t xml:space="preserve">S235JR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15 &lt; L &lt; 20</t>
    </r>
    <r>
      <rPr>
        <sz val="7.80"/>
        <color rgb="FF000000"/>
        <rFont val="Arial"/>
        <family val="2"/>
      </rPr>
      <t xml:space="preserve"> m, separación de </t>
    </r>
    <r>
      <rPr>
        <b/>
        <sz val="7.80"/>
        <color rgb="FF000000"/>
        <rFont val="Arial"/>
        <family val="2"/>
      </rPr>
      <t xml:space="preserve">4</t>
    </r>
    <r>
      <rPr>
        <sz val="7.80"/>
        <color rgb="FF000000"/>
        <rFont val="Arial"/>
        <family val="2"/>
      </rPr>
      <t xml:space="preserve"> m entre pórticos.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</si>
  <si>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</si>
  <si>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</si>
  <si>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</si>
  <si>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</si>
  <si>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</si>
  <si>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</si>
  <si>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mt07ala050a</t>
  </si>
  <si>
    <t xml:space="preserve">kg</t>
  </si>
  <si>
    <t xml:space="preserve">Acero laminado S235JR, en perfiles laminados en caliente, pórticos nave,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</si>
  <si>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</si>
  <si>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</si>
  <si>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</si>
  <si>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mo012</t>
  </si>
  <si>
    <t xml:space="preserve">h</t>
  </si>
  <si>
    <t xml:space="preserve">Oficial 1ª montador de estructura metálica.</t>
  </si>
  <si>
    <t xml:space="preserve">mo033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</si>
  <si>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</si>
  <si>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</si>
  <si>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</si>
  <si>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</si>
  <si>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</si>
  <si>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</si>
  <si>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4.449,30 $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</si>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</sst>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70.09" customWidth="1"/>
    <col min="6" max="6" width="7.14" customWidth="1"/>
    <col min="7" max="7" width="10.78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60.200000</v>
      </c>
      <c r="G8" s="16">
        <v>2087.350000</v>
      </c>
      <c r="H8" s="16">
        <f ca="1">ROUND(INDIRECT(ADDRESS(ROW()+(0), COLUMN()+(-2), 1))*INDIRECT(ADDRESS(ROW()+(0), COLUMN()+(-1), 1)), 2)</f>
        <v>125658.470000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0.573000</v>
      </c>
      <c r="G9" s="20">
        <v>20177.300000</v>
      </c>
      <c r="H9" s="20">
        <f ca="1">ROUND(INDIRECT(ADDRESS(ROW()+(0), COLUMN()+(-2), 1))*INDIRECT(ADDRESS(ROW()+(0), COLUMN()+(-1), 1)), 2)</f>
        <v>11561.590000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0.214000</v>
      </c>
      <c r="G10" s="20">
        <v>9515.920000</v>
      </c>
      <c r="H10" s="20">
        <f ca="1">ROUND(INDIRECT(ADDRESS(ROW()+(0), COLUMN()+(-2), 1))*INDIRECT(ADDRESS(ROW()+(0), COLUMN()+(-1), 1)), 2)</f>
        <v>2036.410000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0.214000</v>
      </c>
      <c r="G11" s="24">
        <v>8926.870000</v>
      </c>
      <c r="H11" s="24">
        <f ca="1">ROUND(INDIRECT(ADDRESS(ROW()+(0), COLUMN()+(-2), 1))*INDIRECT(ADDRESS(ROW()+(0), COLUMN()+(-1), 1)), 2)</f>
        <v>1910.350000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141166.820000</v>
      </c>
      <c r="H12" s="16">
        <f ca="1">ROUND(INDIRECT(ADDRESS(ROW()+(0), COLUMN()+(-2), 1))*INDIRECT(ADDRESS(ROW()+(0), COLUMN()+(-1), 1))/100, 2)</f>
        <v>2823.340000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143990.160000</v>
      </c>
      <c r="H13" s="24">
        <f ca="1">ROUND(INDIRECT(ADDRESS(ROW()+(0), COLUMN()+(-2), 1))*INDIRECT(ADDRESS(ROW()+(0), COLUMN()+(-1), 1))/100, 2)</f>
        <v>4319.700000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148309.860000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