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<sst xmlns="http://schemas.openxmlformats.org/spreadsheetml/2006/main" count="20" uniqueCount="20">
  <si>
    <t xml:space="preserve"/>
  </si>
  <si>
    <t xml:space="preserve">DPT011</t>
  </si>
  <si>
    <t xml:space="preserve">m²</t>
  </si>
  <si>
    <t xml:space="preserve">Apertura de hueco en muro divisorio interior de mampostería vista.</t>
  </si>
  <si>
    <r>
      <rPr>
        <sz val="8.25"/>
        <color rgb="FF000000"/>
        <rFont val="Arial"/>
        <family val="2"/>
      </rPr>
      <t xml:space="preserve">Apertura de hueco para posterior colocación de la carpintería, en muro divisorio interior de mampostería vista, formada por bloque de concreto de 15 cm de espesor, con medios manuales, sin afectar a la estabilidad del muro divisorio o de los elementos constructivos contiguos, y carga manual sobre camión o contenedor. El precio incluye el corte previo del contorno del hueco, pero no incluye el montaje y desmontaje del apeo del hueco ni la colocación de dinteles.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</si>
  <si>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</si>
  <si>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</si>
  <si>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</si>
  <si>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</si>
  <si>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Valor</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</si>
  <si>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Valor</t>
    </r>
    <r>
      <rPr>
        <b/>
        <sz val="8.25"/>
        <color rgb="FF000000"/>
        <rFont val="Arial"/>
        <family val="2"/>
      </rPr>
      <t xml:space="preserve">
</t>
    </r>
    <r>
      <rPr>
        <b/>
        <sz val="8.25"/>
        <color rgb="FF000000"/>
        <rFont val="Arial"/>
        <family val="2"/>
      </rPr>
      <t xml:space="preserve">parcial</t>
    </r>
  </si>
  <si>
    <t xml:space="preserve">Mano de obra</t>
  </si>
  <si>
    <t xml:space="preserve">mo113</t>
  </si>
  <si>
    <t xml:space="preserve">h</t>
  </si>
  <si>
    <t xml:space="preserve">Peón de obra blanca.</t>
  </si>
  <si>
    <t xml:space="preserve">Subtotal mano de obra:</t>
  </si>
  <si>
    <t xml:space="preserve">Herramienta menor</t>
  </si>
  <si>
    <t xml:space="preserve">%</t>
  </si>
  <si>
    <t xml:space="preserve">Herramienta menor</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</si>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</sst>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23">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3.74" customWidth="1"/>
    <col min="4" max="4" width="17.68" customWidth="1"/>
    <col min="5" max="5" width="28.73" customWidth="1"/>
    <col min="6" max="6" width="20.40" customWidth="1"/>
    <col min="7" max="7" width="22.27" customWidth="1"/>
    <col min="8" max="8" width="21.42"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55.5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
      <c r="D10" s="10" t="s">
        <v>13</v>
      </c>
      <c r="E10" s="1" t="s">
        <v>14</v>
      </c>
      <c r="F10" s="12">
        <v>0.47</v>
      </c>
      <c r="G10" s="14">
        <v>9932.9</v>
      </c>
      <c r="H10" s="14">
        <f ca="1">ROUND(INDIRECT(ADDRESS(ROW()+(0), COLUMN()+(-2), 1))*INDIRECT(ADDRESS(ROW()+(0), COLUMN()+(-1), 1)), 2)</f>
        <v>4668.46</v>
      </c>
    </row>
    <row r="11" spans="1:8" ht="13.50" thickBot="1" customHeight="1">
      <c r="A11" s="15"/>
      <c r="B11" s="15"/>
      <c r="C11" s="15"/>
      <c r="D11" s="15"/>
      <c r="E11" s="15"/>
      <c r="F11" s="9" t="s">
        <v>15</v>
      </c>
      <c r="G11" s="9"/>
      <c r="H11" s="17">
        <f ca="1">ROUND(SUM(INDIRECT(ADDRESS(ROW()+(-1), COLUMN()+(0), 1))), 2)</f>
        <v>4668.46</v>
      </c>
    </row>
    <row r="12" spans="1:8" ht="13.50" thickBot="1" customHeight="1">
      <c r="A12" s="15">
        <v>2</v>
      </c>
      <c r="B12" s="15"/>
      <c r="C12" s="15"/>
      <c r="D12" s="15"/>
      <c r="E12" s="18" t="s">
        <v>16</v>
      </c>
      <c r="F12" s="18"/>
      <c r="G12" s="15"/>
      <c r="H12" s="15"/>
    </row>
    <row r="13" spans="1:8" ht="13.50" thickBot="1" customHeight="1">
      <c r="A13" s="19"/>
      <c r="B13" s="19"/>
      <c r="C13" s="19"/>
      <c r="D13" s="20" t="s">
        <v>17</v>
      </c>
      <c r="E13" s="19" t="s">
        <v>18</v>
      </c>
      <c r="F13" s="12">
        <v>2</v>
      </c>
      <c r="G13" s="14">
        <f ca="1">ROUND(SUM(INDIRECT(ADDRESS(ROW()+(-2), COLUMN()+(1), 1)),INDIRECT(ADDRESS(ROW()+(-5), COLUMN()+(1), 1))), 2)</f>
        <v>4668.46</v>
      </c>
      <c r="H13" s="14">
        <f ca="1">ROUND(INDIRECT(ADDRESS(ROW()+(0), COLUMN()+(-2), 1))*INDIRECT(ADDRESS(ROW()+(0), COLUMN()+(-1), 1))/100, 2)</f>
        <v>93.37</v>
      </c>
    </row>
    <row r="14" spans="1:8" ht="13.50" thickBot="1" customHeight="1">
      <c r="A14" s="8"/>
      <c r="B14" s="8"/>
      <c r="C14" s="8"/>
      <c r="D14" s="8"/>
      <c r="E14" s="8"/>
      <c r="F14" s="21" t="s">
        <v>19</v>
      </c>
      <c r="G14" s="21"/>
      <c r="H14" s="22">
        <f ca="1">ROUND(SUM(INDIRECT(ADDRESS(ROW()+(-1), COLUMN()+(0), 1)),INDIRECT(ADDRESS(ROW()+(-3), COLUMN()+(0), 1)),INDIRECT(ADDRESS(ROW()+(-6), COLUMN()+(0), 1))), 2)</f>
        <v>4761.83</v>
      </c>
    </row>
  </sheetData>
  <mergeCells count="14">
    <mergeCell ref="A1:H1"/>
    <mergeCell ref="C3:H3"/>
    <mergeCell ref="A5:H5"/>
    <mergeCell ref="A8:C8"/>
    <mergeCell ref="A9:C9"/>
    <mergeCell ref="E9:F9"/>
    <mergeCell ref="A10:C10"/>
    <mergeCell ref="A11:C11"/>
    <mergeCell ref="F11:G11"/>
    <mergeCell ref="A12:C12"/>
    <mergeCell ref="E12:F12"/>
    <mergeCell ref="A13:C13"/>
    <mergeCell ref="A14:C14"/>
    <mergeCell ref="F14:G14"/>
  </mergeCells>
  <pageMargins left="0.147638" right="0.147638" top="0.206693" bottom="0.206693" header="0.0" footer="0.0"/>
  <pageSetup paperSize="9" orientation="portrait"/>
  <rowBreaks count="0" manualBreakCount="0">
    </rowBreaks>
</worksheet>
</file>