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<sst xmlns="http://schemas.openxmlformats.org/spreadsheetml/2006/main" count="25" uniqueCount="25">
  <si>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</si>
  <si>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DEH022</t>
  </si>
  <si>
    <t xml:space="preserve">m²</t>
  </si>
  <si>
    <t xml:space="preserve">Corte de losa de concreto armado con útiles diamantados.</t>
  </si>
  <si>
    <r>
      <rPr>
        <sz val="8.25"/>
        <color rgb="FF000000"/>
        <rFont val="Arial"/>
        <family val="2"/>
      </rPr>
      <t xml:space="preserve">Corte de </t>
    </r>
    <r>
      <rPr>
        <b/>
        <sz val="8.25"/>
        <color rgb="FF000000"/>
        <rFont val="Arial"/>
        <family val="2"/>
      </rPr>
      <t xml:space="preserve">losa de concreto armado y lámina de acero galvanizado</t>
    </r>
    <r>
      <rPr>
        <sz val="8.25"/>
        <color rgb="FF000000"/>
        <rFont val="Arial"/>
        <family val="2"/>
      </rPr>
      <t xml:space="preserve">, con </t>
    </r>
    <r>
      <rPr>
        <b/>
        <sz val="8.25"/>
        <color rgb="FF000000"/>
        <rFont val="Arial"/>
        <family val="2"/>
      </rPr>
      <t xml:space="preserve">sierra con disco diamantado</t>
    </r>
    <r>
      <rPr>
        <sz val="8.25"/>
        <color rgb="FF000000"/>
        <rFont val="Arial"/>
        <family val="2"/>
      </rPr>
      <t xml:space="preserve"> y carga </t>
    </r>
    <r>
      <rPr>
        <b/>
        <sz val="8.25"/>
        <color rgb="FF000000"/>
        <rFont val="Arial"/>
        <family val="2"/>
      </rPr>
      <t xml:space="preserve">manual</t>
    </r>
    <r>
      <rPr>
        <sz val="8.25"/>
        <color rgb="FF000000"/>
        <rFont val="Arial"/>
        <family val="2"/>
      </rPr>
      <t xml:space="preserve"> sobre camión o contenedor.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</si>
  <si>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</si>
  <si>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</si>
  <si>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</si>
  <si>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</si>
  <si>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</si>
  <si>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</si>
  <si>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</si>
  <si>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mt51cpd020fa</t>
  </si>
  <si>
    <t xml:space="preserve">m²</t>
  </si>
  <si>
    <t xml:space="preserve">Corte en húmedo con sierra con disco diamantado, en losas de concreto fresco o en masa.</t>
  </si>
  <si>
    <t xml:space="preserve">Subtotal materiales:</t>
  </si>
  <si>
    <t xml:space="preserve">Mano de obra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</si>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</sst>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59" customWidth="1"/>
    <col min="3" max="3" width="2.38" customWidth="1"/>
    <col min="4" max="4" width="5.27" customWidth="1"/>
    <col min="5" max="5" width="52.87" customWidth="1"/>
    <col min="6" max="6" width="10.03" customWidth="1"/>
    <col min="7" max="7" width="13.94" customWidth="1"/>
    <col min="8" max="8" width="11.90" customWidth="1"/>
    <col min="9" max="9" width="0.68" customWidth="1"/>
    <col min="10" max="10" width="1.0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</row>
    <row r="4" spans="1:10" ht="45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</row>
    <row r="7" spans="1:10" ht="24.0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  <c r="I7" s="10"/>
      <c r="J7" s="10"/>
    </row>
    <row r="8" spans="1:10" ht="13.5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  <c r="I8" s="11"/>
      <c r="J8" s="11"/>
    </row>
    <row r="9" spans="1:10" ht="24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5">
        <v>1.000000</v>
      </c>
      <c r="G9" s="17">
        <v>915640.810000</v>
      </c>
      <c r="H9" s="17">
        <f ca="1">ROUND(INDIRECT(ADDRESS(ROW()+(0), COLUMN()+(-2), 1))*INDIRECT(ADDRESS(ROW()+(0), COLUMN()+(-1), 1)), 2)</f>
        <v>915640.810000</v>
      </c>
      <c r="I9" s="17"/>
      <c r="J9" s="17"/>
    </row>
    <row r="10" spans="1:10" ht="13.50" thickBot="1" customHeight="1">
      <c r="A10" s="18"/>
      <c r="B10" s="18"/>
      <c r="C10" s="18"/>
      <c r="D10" s="18"/>
      <c r="E10" s="18"/>
      <c r="F10" s="12" t="s">
        <v>15</v>
      </c>
      <c r="G10" s="12"/>
      <c r="H10" s="20">
        <f ca="1">ROUND(SUM(INDIRECT(ADDRESS(ROW()+(-1), COLUMN()+(0), 1))), 2)</f>
        <v>915640.810000</v>
      </c>
      <c r="I10" s="20"/>
      <c r="J10" s="20"/>
    </row>
    <row r="11" spans="1:10" ht="13.50" thickBot="1" customHeight="1">
      <c r="A11" s="18">
        <v>2.000000</v>
      </c>
      <c r="B11" s="18"/>
      <c r="C11" s="18"/>
      <c r="D11" s="18"/>
      <c r="E11" s="21" t="s">
        <v>16</v>
      </c>
      <c r="F11" s="21"/>
      <c r="G11" s="18"/>
      <c r="H11" s="18"/>
      <c r="I11" s="18"/>
      <c r="J11" s="18"/>
    </row>
    <row r="12" spans="1:10" ht="13.50" thickBot="1" customHeight="1">
      <c r="A12" s="1" t="s">
        <v>17</v>
      </c>
      <c r="B12" s="1"/>
      <c r="C12" s="13" t="s">
        <v>18</v>
      </c>
      <c r="D12" s="13"/>
      <c r="E12" s="1" t="s">
        <v>19</v>
      </c>
      <c r="F12" s="15">
        <v>0.776000</v>
      </c>
      <c r="G12" s="17">
        <v>7821.240000</v>
      </c>
      <c r="H12" s="17">
        <f ca="1">ROUND(INDIRECT(ADDRESS(ROW()+(0), COLUMN()+(-2), 1))*INDIRECT(ADDRESS(ROW()+(0), COLUMN()+(-1), 1)), 2)</f>
        <v>6069.280000</v>
      </c>
      <c r="I12" s="17"/>
      <c r="J12" s="17"/>
    </row>
    <row r="13" spans="1:10" ht="13.50" thickBot="1" customHeight="1">
      <c r="A13" s="18"/>
      <c r="B13" s="18"/>
      <c r="C13" s="18"/>
      <c r="D13" s="18"/>
      <c r="E13" s="18"/>
      <c r="F13" s="12" t="s">
        <v>20</v>
      </c>
      <c r="G13" s="12"/>
      <c r="H13" s="20">
        <f ca="1">ROUND(SUM(INDIRECT(ADDRESS(ROW()+(-1), COLUMN()+(0), 1))), 2)</f>
        <v>6069.280000</v>
      </c>
      <c r="I13" s="20"/>
      <c r="J13" s="20"/>
    </row>
    <row r="14" spans="1:10" ht="13.50" thickBot="1" customHeight="1">
      <c r="A14" s="18">
        <v>3.000000</v>
      </c>
      <c r="B14" s="18"/>
      <c r="C14" s="18"/>
      <c r="D14" s="18"/>
      <c r="E14" s="21" t="s">
        <v>21</v>
      </c>
      <c r="F14" s="21"/>
      <c r="G14" s="18"/>
      <c r="H14" s="18"/>
      <c r="I14" s="18"/>
      <c r="J14" s="18"/>
    </row>
    <row r="15" spans="1:10" ht="13.50" thickBot="1" customHeight="1">
      <c r="A15" s="22"/>
      <c r="B15" s="22"/>
      <c r="C15" s="23" t="s">
        <v>22</v>
      </c>
      <c r="D15" s="23"/>
      <c r="E15" s="22" t="s">
        <v>23</v>
      </c>
      <c r="F15" s="15">
        <v>2.000000</v>
      </c>
      <c r="G15" s="17">
        <f ca="1">ROUND(SUM(INDIRECT(ADDRESS(ROW()+(-2), COLUMN()+(1), 1)),INDIRECT(ADDRESS(ROW()+(-5), COLUMN()+(1), 1))), 2)</f>
        <v>921710.090000</v>
      </c>
      <c r="H15" s="17">
        <f ca="1">ROUND(INDIRECT(ADDRESS(ROW()+(0), COLUMN()+(-2), 1))*INDIRECT(ADDRESS(ROW()+(0), COLUMN()+(-1), 1))/100, 2)</f>
        <v>18434.200000</v>
      </c>
      <c r="I15" s="17"/>
      <c r="J15" s="17"/>
    </row>
    <row r="16" spans="1:10" ht="13.50" thickBot="1" customHeight="1">
      <c r="A16" s="11"/>
      <c r="B16" s="11"/>
      <c r="C16" s="11"/>
      <c r="D16" s="11"/>
      <c r="E16" s="11"/>
      <c r="F16" s="24" t="s">
        <v>24</v>
      </c>
      <c r="G16" s="24"/>
      <c r="H16" s="25">
        <f ca="1">ROUND(SUM(INDIRECT(ADDRESS(ROW()+(-1), COLUMN()+(0), 1)),INDIRECT(ADDRESS(ROW()+(-3), COLUMN()+(0), 1)),INDIRECT(ADDRESS(ROW()+(-6), COLUMN()+(0), 1))), 2)</f>
        <v>940144.290000</v>
      </c>
      <c r="I16" s="25"/>
      <c r="J16" s="25"/>
    </row>
  </sheetData>
  <mergeCells count="40">
    <mergeCell ref="A1:J1"/>
    <mergeCell ref="B3:C3"/>
    <mergeCell ref="D3:H3"/>
    <mergeCell ref="A4:I4"/>
    <mergeCell ref="A7:B7"/>
    <mergeCell ref="C7:D7"/>
    <mergeCell ref="H7:J7"/>
    <mergeCell ref="A8:B8"/>
    <mergeCell ref="C8:D8"/>
    <mergeCell ref="E8:F8"/>
    <mergeCell ref="H8:J8"/>
    <mergeCell ref="A9:B9"/>
    <mergeCell ref="C9:D9"/>
    <mergeCell ref="H9:J9"/>
    <mergeCell ref="A10:B10"/>
    <mergeCell ref="C10:D10"/>
    <mergeCell ref="F10:G10"/>
    <mergeCell ref="H10:J10"/>
    <mergeCell ref="A11:B11"/>
    <mergeCell ref="C11:D11"/>
    <mergeCell ref="E11:F11"/>
    <mergeCell ref="H11:J11"/>
    <mergeCell ref="A12:B12"/>
    <mergeCell ref="C12:D12"/>
    <mergeCell ref="H12:J12"/>
    <mergeCell ref="A13:B13"/>
    <mergeCell ref="C13:D13"/>
    <mergeCell ref="F13:G13"/>
    <mergeCell ref="H13:J13"/>
    <mergeCell ref="A14:B14"/>
    <mergeCell ref="C14:D14"/>
    <mergeCell ref="E14:F14"/>
    <mergeCell ref="H14:J14"/>
    <mergeCell ref="A15:B15"/>
    <mergeCell ref="C15:D15"/>
    <mergeCell ref="H15:J15"/>
    <mergeCell ref="A16:B16"/>
    <mergeCell ref="C16:D16"/>
    <mergeCell ref="F16:G16"/>
    <mergeCell ref="H16:J16"/>
  </mergeCells>
  <pageMargins left="0.620079" right="0.472441" top="0.472441" bottom="0.472441" header="0.0" footer="0.0"/>
  <pageSetup paperSize="9" orientation="portrait"/>
  <rowBreaks count="0" manualBreakCount="0">
    </rowBreaks>
</worksheet>
</file>