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<sst xmlns="http://schemas.openxmlformats.org/spreadsheetml/2006/main" count="34" uniqueCount="34">
  <si>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</si>
  <si>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</si>
  <si>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</si>
  <si>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</si>
  <si>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aligerada de concreto armado de 25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</si>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</sst>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1.36" customWidth="1"/>
    <col min="3" max="3" width="7.65" customWidth="1"/>
    <col min="4" max="4" width="1.02" customWidth="1"/>
    <col min="5" max="5" width="54.06" customWidth="1"/>
    <col min="6" max="6" width="10.54" customWidth="1"/>
    <col min="7" max="7" width="13.43" customWidth="1"/>
    <col min="8" max="8" width="0.85" customWidth="1"/>
    <col min="9" max="9" width="3.74" customWidth="1"/>
    <col min="10" max="10" width="3.57" customWidth="1"/>
    <col min="11" max="11" width="3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0.417000</v>
      </c>
      <c r="G9" s="15">
        <v>23867.100000</v>
      </c>
      <c r="H9" s="15">
        <f ca="1">ROUND(INDIRECT(ADDRESS(ROW()+(0), COLUMN()+(-2), 1))*INDIRECT(ADDRESS(ROW()+(0), COLUMN()+(-1), 1)), 2)</f>
        <v>9952.580000</v>
      </c>
      <c r="I9" s="15"/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0.278000</v>
      </c>
      <c r="G10" s="17">
        <v>2707.440000</v>
      </c>
      <c r="H10" s="17">
        <f ca="1">ROUND(INDIRECT(ADDRESS(ROW()+(0), COLUMN()+(-2), 1))*INDIRECT(ADDRESS(ROW()+(0), COLUMN()+(-1), 1)), 2)</f>
        <v>752.670000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10705.250000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0.459000</v>
      </c>
      <c r="G13" s="15">
        <v>7983.360000</v>
      </c>
      <c r="H13" s="15">
        <f ca="1">ROUND(INDIRECT(ADDRESS(ROW()+(0), COLUMN()+(-2), 1))*INDIRECT(ADDRESS(ROW()+(0), COLUMN()+(-1), 1)), 2)</f>
        <v>3664.360000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0.306000</v>
      </c>
      <c r="G14" s="15">
        <v>11222.030000</v>
      </c>
      <c r="H14" s="15">
        <f ca="1">ROUND(INDIRECT(ADDRESS(ROW()+(0), COLUMN()+(-2), 1))*INDIRECT(ADDRESS(ROW()+(0), COLUMN()+(-1), 1)), 2)</f>
        <v>3433.940000</v>
      </c>
      <c r="I14" s="15"/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6">
        <v>0.816000</v>
      </c>
      <c r="G15" s="17">
        <v>7821.240000</v>
      </c>
      <c r="H15" s="17">
        <f ca="1">ROUND(INDIRECT(ADDRESS(ROW()+(0), COLUMN()+(-2), 1))*INDIRECT(ADDRESS(ROW()+(0), COLUMN()+(-1), 1)), 2)</f>
        <v>6382.130000</v>
      </c>
      <c r="I15" s="17"/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1))), 2)</f>
        <v>13480.430000</v>
      </c>
      <c r="I16" s="20"/>
      <c r="J16" s="20"/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2"/>
      <c r="C18" s="23" t="s">
        <v>31</v>
      </c>
      <c r="D18" s="22" t="s">
        <v>32</v>
      </c>
      <c r="E18" s="22"/>
      <c r="F18" s="16">
        <v>2.000000</v>
      </c>
      <c r="G18" s="17">
        <f ca="1">ROUND(SUM(INDIRECT(ADDRESS(ROW()+(-2), COLUMN()+(1), 1)),INDIRECT(ADDRESS(ROW()+(-7), COLUMN()+(1), 1))), 2)</f>
        <v>24185.680000</v>
      </c>
      <c r="H18" s="17">
        <f ca="1">ROUND(INDIRECT(ADDRESS(ROW()+(0), COLUMN()+(-2), 1))*INDIRECT(ADDRESS(ROW()+(0), COLUMN()+(-1), 1))/100, 2)</f>
        <v>483.710000</v>
      </c>
      <c r="I18" s="17"/>
      <c r="J18" s="17"/>
      <c r="K18" s="17"/>
    </row>
    <row r="19" spans="1:11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5">
        <f ca="1">ROUND(SUM(INDIRECT(ADDRESS(ROW()+(-1), COLUMN()+(0), 1)),INDIRECT(ADDRESS(ROW()+(-3), COLUMN()+(0), 1)),INDIRECT(ADDRESS(ROW()+(-8), COLUMN()+(0), 1))), 2)</f>
        <v>24669.390000</v>
      </c>
      <c r="I19" s="25"/>
      <c r="J19" s="25"/>
      <c r="K19" s="25"/>
    </row>
  </sheetData>
  <mergeCells count="46">
    <mergeCell ref="A1:K1"/>
    <mergeCell ref="B3:D3"/>
    <mergeCell ref="E3:H3"/>
    <mergeCell ref="A4:K4"/>
    <mergeCell ref="A7:B7"/>
    <mergeCell ref="D7:E7"/>
    <mergeCell ref="H7:K7"/>
    <mergeCell ref="A8:B8"/>
    <mergeCell ref="D8:F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F11:G11"/>
    <mergeCell ref="H11:K11"/>
    <mergeCell ref="A12:B12"/>
    <mergeCell ref="D12:F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F16:G16"/>
    <mergeCell ref="H16:K16"/>
    <mergeCell ref="A17:B17"/>
    <mergeCell ref="D17:F17"/>
    <mergeCell ref="H17:K17"/>
    <mergeCell ref="A18:B18"/>
    <mergeCell ref="D18:E18"/>
    <mergeCell ref="H18:K18"/>
    <mergeCell ref="A19:B19"/>
    <mergeCell ref="D19:E19"/>
    <mergeCell ref="F19:G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