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<sst xmlns="http://schemas.openxmlformats.org/spreadsheetml/2006/main" count="31" uniqueCount="31">
  <si>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</si>
  <si>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CPP010</t>
  </si>
  <si>
    <t xml:space="preserve">m</t>
  </si>
  <si>
    <t xml:space="preserve">Pilote prefabricado de concreto armado.</t>
  </si>
  <si>
    <r>
      <rPr>
        <sz val="8.25"/>
        <color rgb="FF000000"/>
        <rFont val="Arial"/>
        <family val="2"/>
      </rPr>
      <t xml:space="preserve">Pilote prefabricado de concreto armado, diámetro equivalente 22,5 cm, de 12 m de longitud máxima y 50 t de tope estructural, para formación de grupo de pilotes, con azuche normal en punta. Hincado por golpeo de la cabeza del pilote, mediante maza, en terreno de arenas.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</si>
  <si>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</si>
  <si>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</si>
  <si>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</si>
  <si>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</si>
  <si>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</si>
  <si>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</si>
  <si>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</si>
  <si>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mt07pph020a</t>
  </si>
  <si>
    <t xml:space="preserve">m</t>
  </si>
  <si>
    <t xml:space="preserve">Pilote prefabricado de concreto armado, diámetro equivalente 22,5 cm, de 12 m de longitud máxima y 50 t de tope estructural, con azuche normal en punta.</t>
  </si>
  <si>
    <t xml:space="preserve">Subtotal materiales:</t>
  </si>
  <si>
    <t xml:space="preserve">Equipo</t>
  </si>
  <si>
    <t xml:space="preserve">mq03pip050a</t>
  </si>
  <si>
    <t xml:space="preserve">h</t>
  </si>
  <si>
    <t xml:space="preserve">Martinete hidráulico, de 5 t, para hinca de pilotes prefabricados.</t>
  </si>
  <si>
    <t xml:space="preserve">Subtotal equipo:</t>
  </si>
  <si>
    <t xml:space="preserve">Mano de obra</t>
  </si>
  <si>
    <t xml:space="preserve">mo089</t>
  </si>
  <si>
    <t xml:space="preserve">h</t>
  </si>
  <si>
    <t xml:space="preserve">Ayudante de obra negra.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</si>
  <si>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</si>
  <si>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</si>
  <si>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</si>
  <si>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</si>
  <si>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$ 2.529,55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</si>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</sst>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68.85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111635</v>
      </c>
      <c r="H10" s="14">
        <f ca="1">ROUND(INDIRECT(ADDRESS(ROW()+(0), COLUMN()+(-2), 1))*INDIRECT(ADDRESS(ROW()+(0), COLUMN()+(-1), 1)), 2)</f>
        <v>111635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111635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</v>
      </c>
      <c r="G13" s="14">
        <v>198428</v>
      </c>
      <c r="H13" s="14">
        <f ca="1">ROUND(INDIRECT(ADDRESS(ROW()+(0), COLUMN()+(-2), 1))*INDIRECT(ADDRESS(ROW()+(0), COLUMN()+(-1), 1)), 2)</f>
        <v>9921.39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9921.39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0.113</v>
      </c>
      <c r="G16" s="14">
        <v>21607.4</v>
      </c>
      <c r="H16" s="14">
        <f ca="1">ROUND(INDIRECT(ADDRESS(ROW()+(0), COLUMN()+(-2), 1))*INDIRECT(ADDRESS(ROW()+(0), COLUMN()+(-1), 1)), 2)</f>
        <v>2441.64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2441.64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123998</v>
      </c>
      <c r="H19" s="14">
        <f ca="1">ROUND(INDIRECT(ADDRESS(ROW()+(0), COLUMN()+(-2), 1))*INDIRECT(ADDRESS(ROW()+(0), COLUMN()+(-1), 1))/100, 2)</f>
        <v>2479.95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126478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