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<sst xmlns="http://schemas.openxmlformats.org/spreadsheetml/2006/main" count="52" uniqueCount="52">
  <si>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</si>
  <si>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CMP010</t>
  </si>
  <si>
    <t xml:space="preserve">m³</t>
  </si>
  <si>
    <t xml:space="preserve">Cimentación de concreto ciclópeo.</t>
  </si>
  <si>
    <r>
      <rPr>
        <sz val="8.25"/>
        <color rgb="FF000000"/>
        <rFont val="Arial"/>
        <family val="2"/>
      </rPr>
      <t xml:space="preserve">Cimentación de concreto ciclópeo, con concreto f'c=170 kg/cm² (17 MPa), clase de exposición F0 S0 P0 C0, tamaño máximo del agregado 25 mm, manejabilidad blanda, preparado en obra y fundido con medios manuales (60% de volumen) y piedra bola de 15 a 30 cm de diámetro (40% de volumen).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</si>
  <si>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</si>
  <si>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</si>
  <si>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</si>
  <si>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</si>
  <si>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</si>
  <si>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</si>
  <si>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</si>
  <si>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</si>
  <si>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</si>
  <si>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</si>
  <si>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</si>
  <si>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</si>
  <si>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</si>
  <si>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mt01arg001do</t>
  </si>
  <si>
    <t xml:space="preserve">m³</t>
  </si>
  <si>
    <t xml:space="preserve">Agregado grueso homogeneizado, de tamaño máximo 25 mm.</t>
  </si>
  <si>
    <t xml:space="preserve">mt08cem000d</t>
  </si>
  <si>
    <t xml:space="preserve">kg</t>
  </si>
  <si>
    <t xml:space="preserve">Cemento gris en sacos.</t>
  </si>
  <si>
    <t xml:space="preserve">mt01arg100b</t>
  </si>
  <si>
    <t xml:space="preserve">m³</t>
  </si>
  <si>
    <t xml:space="preserve">Piedra bola de 15 a 30 cm de diámetro.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</si>
  <si>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</si>
  <si>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</si>
  <si>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</si>
  <si>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</si>
  <si>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</si>
  <si>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</si>
  <si>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</si>
  <si>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mo045</t>
  </si>
  <si>
    <t xml:space="preserve">h</t>
  </si>
  <si>
    <t xml:space="preserve">Oficial 1ª cementador de concreto armado.</t>
  </si>
  <si>
    <t xml:space="preserve">mo092</t>
  </si>
  <si>
    <t xml:space="preserve">h</t>
  </si>
  <si>
    <t xml:space="preserve">Ayudante cementador de concreto armado.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</si>
  <si>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</si>
  <si>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</si>
  <si>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</si>
  <si>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</si>
  <si>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</si>
  <si>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</si>
  <si>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</si>
  <si>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</si>
  <si>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</si>
  <si>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</si>
  <si>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$ 7.319,05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</si>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</sst>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02" customWidth="1"/>
    <col min="4" max="4" width="10.54" customWidth="1"/>
    <col min="5" max="5" width="55.08" customWidth="1"/>
    <col min="6" max="6" width="15.13" customWidth="1"/>
    <col min="7" max="7" width="16.49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0.129</v>
      </c>
      <c r="G10" s="12">
        <v>3281.16</v>
      </c>
      <c r="H10" s="12">
        <f ca="1">ROUND(INDIRECT(ADDRESS(ROW()+(0), COLUMN()+(-2), 1))*INDIRECT(ADDRESS(ROW()+(0), COLUMN()+(-1), 1)), 2)</f>
        <v>423.27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0.32</v>
      </c>
      <c r="G11" s="12">
        <v>77734.2</v>
      </c>
      <c r="H11" s="12">
        <f ca="1">ROUND(INDIRECT(ADDRESS(ROW()+(0), COLUMN()+(-2), 1))*INDIRECT(ADDRESS(ROW()+(0), COLUMN()+(-1), 1)), 2)</f>
        <v>24874.9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0.567</v>
      </c>
      <c r="G12" s="12">
        <v>54062.8</v>
      </c>
      <c r="H12" s="12">
        <f ca="1">ROUND(INDIRECT(ADDRESS(ROW()+(0), COLUMN()+(-2), 1))*INDIRECT(ADDRESS(ROW()+(0), COLUMN()+(-1), 1)), 2)</f>
        <v>30653.6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193.446</v>
      </c>
      <c r="G13" s="12">
        <v>483.43</v>
      </c>
      <c r="H13" s="12">
        <f ca="1">ROUND(INDIRECT(ADDRESS(ROW()+(0), COLUMN()+(-2), 1))*INDIRECT(ADDRESS(ROW()+(0), COLUMN()+(-1), 1)), 2)</f>
        <v>93517.6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</v>
      </c>
      <c r="G14" s="14">
        <v>48897.3</v>
      </c>
      <c r="H14" s="14">
        <f ca="1">ROUND(INDIRECT(ADDRESS(ROW()+(0), COLUMN()+(-2), 1))*INDIRECT(ADDRESS(ROW()+(0), COLUMN()+(-1), 1)), 2)</f>
        <v>19558.9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169028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0.396</v>
      </c>
      <c r="G17" s="14">
        <v>8706.88</v>
      </c>
      <c r="H17" s="14">
        <f ca="1">ROUND(INDIRECT(ADDRESS(ROW()+(0), COLUMN()+(-2), 1))*INDIRECT(ADDRESS(ROW()+(0), COLUMN()+(-1), 1)), 2)</f>
        <v>3447.92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3447.92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0.113</v>
      </c>
      <c r="G20" s="12">
        <v>26513</v>
      </c>
      <c r="H20" s="12">
        <f ca="1">ROUND(INDIRECT(ADDRESS(ROW()+(0), COLUMN()+(-2), 1))*INDIRECT(ADDRESS(ROW()+(0), COLUMN()+(-1), 1)), 2)</f>
        <v>2995.97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0.113</v>
      </c>
      <c r="G21" s="12">
        <v>19805.7</v>
      </c>
      <c r="H21" s="12">
        <f ca="1">ROUND(INDIRECT(ADDRESS(ROW()+(0), COLUMN()+(-2), 1))*INDIRECT(ADDRESS(ROW()+(0), COLUMN()+(-1), 1)), 2)</f>
        <v>2238.05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2.088</v>
      </c>
      <c r="G22" s="12">
        <v>18348.8</v>
      </c>
      <c r="H22" s="12">
        <f ca="1">ROUND(INDIRECT(ADDRESS(ROW()+(0), COLUMN()+(-2), 1))*INDIRECT(ADDRESS(ROW()+(0), COLUMN()+(-1), 1)), 2)</f>
        <v>38312.2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1.242</v>
      </c>
      <c r="G23" s="14">
        <v>18649</v>
      </c>
      <c r="H23" s="14">
        <f ca="1">ROUND(INDIRECT(ADDRESS(ROW()+(0), COLUMN()+(-2), 1))*INDIRECT(ADDRESS(ROW()+(0), COLUMN()+(-1), 1)), 2)</f>
        <v>23162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66708.2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239185</v>
      </c>
      <c r="H26" s="14">
        <f ca="1">ROUND(INDIRECT(ADDRESS(ROW()+(0), COLUMN()+(-2), 1))*INDIRECT(ADDRESS(ROW()+(0), COLUMN()+(-1), 1))/100, 2)</f>
        <v>4783.69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243968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