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<sst xmlns="http://schemas.openxmlformats.org/spreadsheetml/2006/main" count="52" uniqueCount="52">
  <si>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</si>
  <si>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CMP010</t>
  </si>
  <si>
    <t xml:space="preserve">m³</t>
  </si>
  <si>
    <t xml:space="preserve">Cimentación de concreto ciclópeo.</t>
  </si>
  <si>
    <r>
      <rPr>
        <sz val="8.25"/>
        <color rgb="FF000000"/>
        <rFont val="Arial"/>
        <family val="2"/>
      </rPr>
      <t xml:space="preserve">Cimentación de concreto ciclópeo, con concreto f'c=170 kg/cm² (17 MPa), clase de exposición F0 S0 P0 C0, tamaño máximo del agregado 25 mm, manejabilidad blanda, preparado en obra y fundido con medios manuales (60% de volumen) y piedra bola de 15 a 30 cm de diámetro (40% de volumen).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</si>
  <si>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</si>
  <si>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</si>
  <si>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</si>
  <si>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</si>
  <si>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</si>
  <si>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</si>
  <si>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</si>
  <si>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</si>
  <si>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</si>
  <si>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</si>
  <si>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</si>
  <si>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</si>
  <si>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</si>
  <si>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mt01arg001do</t>
  </si>
  <si>
    <t xml:space="preserve">m³</t>
  </si>
  <si>
    <t xml:space="preserve">Agregado grueso homogeneizado, de tamaño máximo 25 mm.</t>
  </si>
  <si>
    <t xml:space="preserve">mt08cem000d</t>
  </si>
  <si>
    <t xml:space="preserve">kg</t>
  </si>
  <si>
    <t xml:space="preserve">Cemento gris en sacos.</t>
  </si>
  <si>
    <t xml:space="preserve">mt01arg100b</t>
  </si>
  <si>
    <t xml:space="preserve">m³</t>
  </si>
  <si>
    <t xml:space="preserve">Piedra bola de 15 a 30 cm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</si>
  <si>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</si>
  <si>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</si>
  <si>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</si>
  <si>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</si>
  <si>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</si>
  <si>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</si>
  <si>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</si>
  <si>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</si>
  <si>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</si>
  <si>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</si>
  <si>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</si>
  <si>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</si>
  <si>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</si>
  <si>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</si>
  <si>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</si>
  <si>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</si>
  <si>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</si>
  <si>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</si>
  <si>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</si>
  <si>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</si>
  <si>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</si>
  <si>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</si>
  <si>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</si>
  <si>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$ 7.518,62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</si>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</sst>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02" customWidth="1"/>
    <col min="4" max="4" width="10.54" customWidth="1"/>
    <col min="5" max="5" width="55.08" customWidth="1"/>
    <col min="6" max="6" width="15.13" customWidth="1"/>
    <col min="7" max="7" width="16.4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3289.66</v>
      </c>
      <c r="H10" s="12">
        <f ca="1">ROUND(INDIRECT(ADDRESS(ROW()+(0), COLUMN()+(-2), 1))*INDIRECT(ADDRESS(ROW()+(0), COLUMN()+(-1), 1)), 2)</f>
        <v>424.37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0.32</v>
      </c>
      <c r="G11" s="12">
        <v>77925</v>
      </c>
      <c r="H11" s="12">
        <f ca="1">ROUND(INDIRECT(ADDRESS(ROW()+(0), COLUMN()+(-2), 1))*INDIRECT(ADDRESS(ROW()+(0), COLUMN()+(-1), 1)), 2)</f>
        <v>24936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0.567</v>
      </c>
      <c r="G12" s="12">
        <v>54195.6</v>
      </c>
      <c r="H12" s="12">
        <f ca="1">ROUND(INDIRECT(ADDRESS(ROW()+(0), COLUMN()+(-2), 1))*INDIRECT(ADDRESS(ROW()+(0), COLUMN()+(-1), 1)), 2)</f>
        <v>30728.9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193.446</v>
      </c>
      <c r="G13" s="12">
        <v>484.68</v>
      </c>
      <c r="H13" s="12">
        <f ca="1">ROUND(INDIRECT(ADDRESS(ROW()+(0), COLUMN()+(-2), 1))*INDIRECT(ADDRESS(ROW()+(0), COLUMN()+(-1), 1)), 2)</f>
        <v>93759.4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0.4</v>
      </c>
      <c r="G14" s="14">
        <v>49017.3</v>
      </c>
      <c r="H14" s="14">
        <f ca="1">ROUND(INDIRECT(ADDRESS(ROW()+(0), COLUMN()+(-2), 1))*INDIRECT(ADDRESS(ROW()+(0), COLUMN()+(-1), 1)), 2)</f>
        <v>19606.9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169456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0.396</v>
      </c>
      <c r="G17" s="14">
        <v>8779.49</v>
      </c>
      <c r="H17" s="14">
        <f ca="1">ROUND(INDIRECT(ADDRESS(ROW()+(0), COLUMN()+(-2), 1))*INDIRECT(ADDRESS(ROW()+(0), COLUMN()+(-1), 1)), 2)</f>
        <v>3476.68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3476.68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0.113</v>
      </c>
      <c r="G20" s="12">
        <v>28923.2</v>
      </c>
      <c r="H20" s="12">
        <f ca="1">ROUND(INDIRECT(ADDRESS(ROW()+(0), COLUMN()+(-2), 1))*INDIRECT(ADDRESS(ROW()+(0), COLUMN()+(-1), 1)), 2)</f>
        <v>3268.32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0.113</v>
      </c>
      <c r="G21" s="12">
        <v>21607.4</v>
      </c>
      <c r="H21" s="12">
        <f ca="1">ROUND(INDIRECT(ADDRESS(ROW()+(0), COLUMN()+(-2), 1))*INDIRECT(ADDRESS(ROW()+(0), COLUMN()+(-1), 1)), 2)</f>
        <v>2441.64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2.088</v>
      </c>
      <c r="G22" s="12">
        <v>20015.5</v>
      </c>
      <c r="H22" s="12">
        <f ca="1">ROUND(INDIRECT(ADDRESS(ROW()+(0), COLUMN()+(-2), 1))*INDIRECT(ADDRESS(ROW()+(0), COLUMN()+(-1), 1)), 2)</f>
        <v>41792.4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1.242</v>
      </c>
      <c r="G23" s="14">
        <v>20347.7</v>
      </c>
      <c r="H23" s="14">
        <f ca="1">ROUND(INDIRECT(ADDRESS(ROW()+(0), COLUMN()+(-2), 1))*INDIRECT(ADDRESS(ROW()+(0), COLUMN()+(-1), 1)), 2)</f>
        <v>25271.9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72774.3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245707</v>
      </c>
      <c r="H26" s="14">
        <f ca="1">ROUND(INDIRECT(ADDRESS(ROW()+(0), COLUMN()+(-2), 1))*INDIRECT(ADDRESS(ROW()+(0), COLUMN()+(-1), 1))/100, 2)</f>
        <v>4914.13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250621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